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A - EDITAIS\1. Editais - Em Andamento\ED_03.26_Bombeiro Civil_MC\Prorrogação_ED_03_2026\"/>
    </mc:Choice>
  </mc:AlternateContent>
  <xr:revisionPtr revIDLastSave="0" documentId="13_ncr:1_{AA9A876B-47C3-436C-906C-A7BA75D9D4B1}" xr6:coauthVersionLast="47" xr6:coauthVersionMax="47" xr10:uidLastSave="{00000000-0000-0000-0000-000000000000}"/>
  <bookViews>
    <workbookView xWindow="-120" yWindow="-120" windowWidth="29040" windowHeight="15720" xr2:uid="{A9DDDBF2-F745-42FE-8EE7-EE32CDFBD1FF}"/>
  </bookViews>
  <sheets>
    <sheet name="III-A - Museu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4" i="1" l="1"/>
  <c r="H25" i="1" s="1"/>
  <c r="H18" i="1"/>
  <c r="H17" i="1"/>
  <c r="H19" i="1" s="1"/>
  <c r="H29" i="1" l="1"/>
  <c r="H33" i="1"/>
  <c r="H34" i="1" s="1"/>
</calcChain>
</file>

<file path=xl/sharedStrings.xml><?xml version="1.0" encoding="utf-8"?>
<sst xmlns="http://schemas.openxmlformats.org/spreadsheetml/2006/main" count="70" uniqueCount="57">
  <si>
    <r>
      <t xml:space="preserve">Tabela 1 - </t>
    </r>
    <r>
      <rPr>
        <sz val="12"/>
        <color theme="1"/>
        <rFont val="Arial"/>
        <family val="2"/>
      </rPr>
      <t>Quadro padrão de de Fevereiro a Junho e de Agosto a Dezembro.</t>
    </r>
  </si>
  <si>
    <t>ITEM</t>
  </si>
  <si>
    <t>DESCRIÇÃO DA CATEGORIA PROFISSIONAL</t>
  </si>
  <si>
    <t>UNID.</t>
  </si>
  <si>
    <t>DIAS ANO</t>
  </si>
  <si>
    <t xml:space="preserve">Bombeiro Civil Encarregado/Chefe  </t>
  </si>
  <si>
    <t>UND.</t>
  </si>
  <si>
    <t>Bombeiro Civil</t>
  </si>
  <si>
    <t>TOTAL MENSAL (Fev a Jun + Ago a Dez)</t>
  </si>
  <si>
    <t>*valores para os meses de Fevereiro a Junho e de Agosto a Dezembro.</t>
  </si>
  <si>
    <t>TOTAL EXTRAS (Jan e Jul - somente extras)</t>
  </si>
  <si>
    <t>*valores a serem acrescidos no valor mensal nos meses de Janeiro e Julho (férias escolares).</t>
  </si>
  <si>
    <r>
      <t xml:space="preserve">Tabela 3 - Totais Mensais para os períodos de férias </t>
    </r>
    <r>
      <rPr>
        <sz val="12"/>
        <color theme="1"/>
        <rFont val="Arial"/>
        <family val="2"/>
      </rPr>
      <t>(Jan e Jul) - Tabela 01 + Tabela 02</t>
    </r>
  </si>
  <si>
    <t>TOTAL MENSAL (Jan e Jul - Tab 01 + Tab 02)</t>
  </si>
  <si>
    <t>*valores totais mensais para os meses de Janeiro e Julho (férias escolares) - Valor mensal padrão + valor extra de Jan e Jul.</t>
  </si>
  <si>
    <t>TOTAL GLOBAL ANUAL (12 meses)</t>
  </si>
  <si>
    <t xml:space="preserve">Local: Palácio das Indústrias
Praça Cívica Ulisses Guimarães, s/n – CEP 03003-060 – Brás – São Paulo/SP (acesso pela Av. Mercúrio) </t>
  </si>
  <si>
    <t>IDENTIFICAÇÃO DO PROPONENTE</t>
  </si>
  <si>
    <t xml:space="preserve">Nome Fantasia: </t>
  </si>
  <si>
    <t xml:space="preserve">Razão Social: </t>
  </si>
  <si>
    <t xml:space="preserve">CNPJ: </t>
  </si>
  <si>
    <t>Optante pelo SIMPLES? (Sim/Não)</t>
  </si>
  <si>
    <t xml:space="preserve">Endereço: </t>
  </si>
  <si>
    <t>Bairro:</t>
  </si>
  <si>
    <t>Cidade:</t>
  </si>
  <si>
    <t>CEP:</t>
  </si>
  <si>
    <t xml:space="preserve">Tel.: </t>
  </si>
  <si>
    <t>Fax:</t>
  </si>
  <si>
    <t>E-mail:</t>
  </si>
  <si>
    <t>Nome do responsável pela proposta:</t>
  </si>
  <si>
    <t>Informar os dados bancários abaixo. Os pagamento serão realizados via transferência bancária.</t>
  </si>
  <si>
    <t>Banco:</t>
  </si>
  <si>
    <t>Agência:</t>
  </si>
  <si>
    <t xml:space="preserve">Conta corrente: </t>
  </si>
  <si>
    <t>A conta corrente para pagamento deverá ser de Pessoa Jurídica correspondente ao CNPJ da empresa proponente.</t>
  </si>
  <si>
    <t xml:space="preserve">Cidade, _______ de ______________ de 2026. </t>
  </si>
  <si>
    <t>__________________________________________________</t>
  </si>
  <si>
    <t>Assinatura do Representante Legal/Procurador
Nome/ CPF e RG</t>
  </si>
  <si>
    <t>1.1</t>
  </si>
  <si>
    <t>1.2</t>
  </si>
  <si>
    <t>2.1</t>
  </si>
  <si>
    <t xml:space="preserve">1) Declaramos que a validade da presente proposta é de 60 (sessenta) dias, a contar da data de abertura das propostas. </t>
  </si>
  <si>
    <t>2) Declaramos que nos preços acima estão incluídos, além do lucro, todas as despesas e custos, necessários para o cumprimeito integral das obrigações contratuais, como por exemplo: tributos de qualquer natureza e todas as despesas diretas ou indiretas, relacionadas com a prestação de serviços do objeto da presente concorrência.</t>
  </si>
  <si>
    <t>3) Declaramos que nos valores apresentados estão inclusos todos os equipamentos e materiais necessários a adequada prestação dos serviços.</t>
  </si>
  <si>
    <t>Informamos que a empresa é filiada ao Sindicato:</t>
  </si>
  <si>
    <r>
      <t xml:space="preserve">Tabela 2 - </t>
    </r>
    <r>
      <rPr>
        <sz val="12"/>
        <color theme="1"/>
        <rFont val="Arial"/>
        <family val="2"/>
      </rPr>
      <t>Quadro de extras para Janeiro e Julho (férias escolares)</t>
    </r>
  </si>
  <si>
    <t>Anexo III-A - Modelo de Proposta Comercial - ED_03_2026</t>
  </si>
  <si>
    <r>
      <t xml:space="preserve">Propomos executar, sob nossa integral responsabilidade, a </t>
    </r>
    <r>
      <rPr>
        <b/>
        <sz val="11"/>
        <rFont val="Arial"/>
        <family val="2"/>
      </rPr>
      <t>PRESTAÇÃO DE SERVIÇOS DE PREVENÇÃO E COMBATE A INCÊNDIO POR BOMBEIRO CIVIL PARA O MUSEU CATAVENTO E FÁBRICAS DE CULTURA DA ZONA LESTE, conforme segue:</t>
    </r>
  </si>
  <si>
    <t>ESCALA</t>
  </si>
  <si>
    <t>QTDD/
POSTO</t>
  </si>
  <si>
    <t>VALOR UNITÁRIO
POSTO/MÊS</t>
  </si>
  <si>
    <t>VALOR TOTAL/ MÊS</t>
  </si>
  <si>
    <t>12X36 - segunda a domingo</t>
  </si>
  <si>
    <t>TOTAL ANUAL E CONTRATUAL - MUSEU CATAVENTO</t>
  </si>
  <si>
    <t>TOTAL GLOBAL DO CONTRATO (24 meses)</t>
  </si>
  <si>
    <t xml:space="preserve">4) Declaramos aceitar, irrestritamente, todas as condições estabelecidas no Termo de Referência - Anexo I-A. </t>
  </si>
  <si>
    <t>Abertura do envelope: 02/06/2026 às 10h00 (Horário de Brasília)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</si>
</sst>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&quot;R$&quot;\ #,##0.00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1"/>
      <color rgb="FF00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2"/>
      <color theme="1"/>
      <name val="Arial"/>
      <family val="2"/>
    </font>
    <font>
      <i/>
      <sz val="11"/>
      <color theme="1"/>
      <name val="Arial"/>
      <family val="2"/>
    </font>
    <font>
      <sz val="11"/>
      <name val="Arial"/>
      <family val="2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4"/>
      <name val="Arial"/>
      <family val="2"/>
    </font>
    <font>
      <b/>
      <sz val="1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14999847407452621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6" fillId="0" borderId="0" applyFont="0" applyFill="0" applyBorder="0" applyAlignment="0" applyProtection="0"/>
  </cellStyleXfs>
  <cellXfs count="99">
    <xf numFmtId="0" fontId="0" fillId="0" borderId="0" xfId="0"/>
    <xf numFmtId="164" fontId="0" fillId="0" borderId="0" xfId="0" applyNumberFormat="1"/>
    <xf numFmtId="0" fontId="4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164" fontId="6" fillId="0" borderId="8" xfId="0" applyNumberFormat="1" applyFont="1" applyBorder="1" applyAlignment="1">
      <alignment vertical="center"/>
    </xf>
    <xf numFmtId="0" fontId="9" fillId="0" borderId="0" xfId="0" applyFont="1"/>
    <xf numFmtId="0" fontId="0" fillId="0" borderId="0" xfId="0" applyBorder="1"/>
    <xf numFmtId="0" fontId="11" fillId="0" borderId="0" xfId="0" applyFont="1" applyBorder="1"/>
    <xf numFmtId="164" fontId="11" fillId="0" borderId="0" xfId="0" applyNumberFormat="1" applyFont="1" applyBorder="1"/>
    <xf numFmtId="0" fontId="17" fillId="0" borderId="0" xfId="0" applyFont="1" applyBorder="1" applyAlignment="1"/>
    <xf numFmtId="0" fontId="4" fillId="7" borderId="4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10" fontId="5" fillId="7" borderId="5" xfId="0" applyNumberFormat="1" applyFont="1" applyFill="1" applyBorder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164" fontId="6" fillId="0" borderId="10" xfId="0" applyNumberFormat="1" applyFont="1" applyBorder="1" applyAlignment="1">
      <alignment vertical="center"/>
    </xf>
    <xf numFmtId="0" fontId="7" fillId="4" borderId="9" xfId="0" applyFont="1" applyFill="1" applyBorder="1" applyAlignment="1">
      <alignment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164" fontId="6" fillId="0" borderId="20" xfId="0" applyNumberFormat="1" applyFont="1" applyBorder="1" applyAlignment="1">
      <alignment vertical="center"/>
    </xf>
    <xf numFmtId="0" fontId="4" fillId="7" borderId="21" xfId="0" applyFont="1" applyFill="1" applyBorder="1" applyAlignment="1">
      <alignment horizontal="center" vertical="center" wrapText="1"/>
    </xf>
    <xf numFmtId="0" fontId="4" fillId="7" borderId="20" xfId="0" applyFont="1" applyFill="1" applyBorder="1" applyAlignment="1">
      <alignment horizontal="center" vertical="center" wrapText="1"/>
    </xf>
    <xf numFmtId="10" fontId="5" fillId="7" borderId="20" xfId="0" applyNumberFormat="1" applyFont="1" applyFill="1" applyBorder="1" applyAlignment="1">
      <alignment horizontal="center" vertical="center" wrapText="1"/>
    </xf>
    <xf numFmtId="0" fontId="4" fillId="7" borderId="22" xfId="0" applyFont="1" applyFill="1" applyBorder="1" applyAlignment="1">
      <alignment horizontal="center" vertical="center" wrapText="1"/>
    </xf>
    <xf numFmtId="164" fontId="8" fillId="5" borderId="6" xfId="0" applyNumberFormat="1" applyFont="1" applyFill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7" fillId="4" borderId="5" xfId="0" applyFont="1" applyFill="1" applyBorder="1" applyAlignment="1">
      <alignment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164" fontId="6" fillId="0" borderId="5" xfId="0" applyNumberFormat="1" applyFont="1" applyBorder="1" applyAlignment="1">
      <alignment vertical="center"/>
    </xf>
    <xf numFmtId="164" fontId="6" fillId="4" borderId="6" xfId="0" applyNumberFormat="1" applyFont="1" applyFill="1" applyBorder="1" applyAlignment="1">
      <alignment vertical="center"/>
    </xf>
    <xf numFmtId="0" fontId="4" fillId="0" borderId="21" xfId="0" applyFont="1" applyBorder="1" applyAlignment="1">
      <alignment horizontal="center" vertical="center"/>
    </xf>
    <xf numFmtId="164" fontId="6" fillId="4" borderId="23" xfId="0" applyNumberFormat="1" applyFont="1" applyFill="1" applyBorder="1" applyAlignment="1">
      <alignment vertical="center"/>
    </xf>
    <xf numFmtId="164" fontId="8" fillId="5" borderId="6" xfId="1" applyNumberFormat="1" applyFont="1" applyFill="1" applyBorder="1" applyAlignment="1">
      <alignment vertical="center"/>
    </xf>
    <xf numFmtId="164" fontId="8" fillId="6" borderId="14" xfId="0" applyNumberFormat="1" applyFont="1" applyFill="1" applyBorder="1" applyAlignment="1">
      <alignment vertical="center"/>
    </xf>
    <xf numFmtId="164" fontId="8" fillId="2" borderId="19" xfId="0" applyNumberFormat="1" applyFont="1" applyFill="1" applyBorder="1" applyAlignment="1">
      <alignment vertical="center"/>
    </xf>
    <xf numFmtId="0" fontId="1" fillId="0" borderId="0" xfId="0" applyFont="1" applyBorder="1" applyAlignment="1">
      <alignment horizontal="center" vertical="top" wrapText="1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wrapText="1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4" fillId="0" borderId="15" xfId="0" applyFont="1" applyBorder="1" applyAlignment="1">
      <alignment horizontal="left" vertical="center" wrapText="1"/>
    </xf>
    <xf numFmtId="0" fontId="14" fillId="0" borderId="11" xfId="0" applyFont="1" applyBorder="1" applyAlignment="1">
      <alignment horizontal="left" vertical="center" wrapText="1"/>
    </xf>
    <xf numFmtId="0" fontId="14" fillId="0" borderId="16" xfId="0" applyFont="1" applyBorder="1" applyAlignment="1">
      <alignment horizontal="left" vertical="center" wrapText="1"/>
    </xf>
    <xf numFmtId="0" fontId="14" fillId="0" borderId="12" xfId="0" applyFont="1" applyBorder="1" applyAlignment="1">
      <alignment horizontal="left" vertical="center" wrapText="1"/>
    </xf>
    <xf numFmtId="0" fontId="14" fillId="0" borderId="13" xfId="0" applyFont="1" applyBorder="1" applyAlignment="1">
      <alignment horizontal="left" vertical="center" wrapText="1"/>
    </xf>
    <xf numFmtId="0" fontId="14" fillId="0" borderId="14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left" vertical="center" wrapText="1"/>
    </xf>
    <xf numFmtId="0" fontId="12" fillId="0" borderId="18" xfId="0" applyFont="1" applyBorder="1" applyAlignment="1">
      <alignment horizontal="left" vertical="center" wrapText="1"/>
    </xf>
    <xf numFmtId="0" fontId="12" fillId="0" borderId="19" xfId="0" applyFont="1" applyBorder="1" applyAlignment="1">
      <alignment horizontal="left" vertical="center" wrapText="1"/>
    </xf>
    <xf numFmtId="0" fontId="12" fillId="0" borderId="15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left" vertical="center" wrapText="1"/>
    </xf>
    <xf numFmtId="0" fontId="12" fillId="0" borderId="16" xfId="0" applyFont="1" applyBorder="1" applyAlignment="1">
      <alignment horizontal="left" vertical="center" wrapText="1"/>
    </xf>
    <xf numFmtId="0" fontId="1" fillId="0" borderId="30" xfId="0" applyFont="1" applyBorder="1" applyAlignment="1">
      <alignment horizontal="left"/>
    </xf>
    <xf numFmtId="0" fontId="1" fillId="0" borderId="24" xfId="0" applyFont="1" applyBorder="1" applyAlignment="1">
      <alignment horizontal="left"/>
    </xf>
    <xf numFmtId="0" fontId="1" fillId="0" borderId="31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5" fillId="0" borderId="28" xfId="0" applyFont="1" applyBorder="1" applyAlignment="1">
      <alignment horizontal="left" vertical="center"/>
    </xf>
    <xf numFmtId="0" fontId="15" fillId="0" borderId="0" xfId="0" applyFont="1" applyBorder="1" applyAlignment="1">
      <alignment horizontal="left" vertical="center"/>
    </xf>
    <xf numFmtId="0" fontId="15" fillId="0" borderId="29" xfId="0" applyFont="1" applyBorder="1" applyAlignment="1">
      <alignment horizontal="left" vertical="center"/>
    </xf>
    <xf numFmtId="0" fontId="15" fillId="0" borderId="28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 wrapText="1"/>
    </xf>
    <xf numFmtId="0" fontId="15" fillId="0" borderId="29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/>
    </xf>
    <xf numFmtId="0" fontId="11" fillId="0" borderId="16" xfId="0" applyFont="1" applyBorder="1" applyAlignment="1">
      <alignment horizontal="left" vertical="center"/>
    </xf>
    <xf numFmtId="0" fontId="15" fillId="0" borderId="25" xfId="0" applyFont="1" applyBorder="1" applyAlignment="1">
      <alignment horizontal="left" vertical="center" wrapText="1"/>
    </xf>
    <xf numFmtId="0" fontId="15" fillId="0" borderId="26" xfId="0" applyFont="1" applyBorder="1" applyAlignment="1">
      <alignment horizontal="left" vertical="center" wrapText="1"/>
    </xf>
    <xf numFmtId="0" fontId="15" fillId="0" borderId="27" xfId="0" applyFont="1" applyBorder="1" applyAlignment="1">
      <alignment horizontal="left" vertical="center" wrapText="1"/>
    </xf>
    <xf numFmtId="0" fontId="18" fillId="2" borderId="1" xfId="0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1" fillId="0" borderId="15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right" wrapText="1"/>
    </xf>
    <xf numFmtId="0" fontId="8" fillId="5" borderId="1" xfId="0" applyFont="1" applyFill="1" applyBorder="1" applyAlignment="1">
      <alignment horizontal="right" vertical="center"/>
    </xf>
    <xf numFmtId="0" fontId="8" fillId="5" borderId="2" xfId="0" applyFont="1" applyFill="1" applyBorder="1" applyAlignment="1">
      <alignment horizontal="right" vertical="center"/>
    </xf>
    <xf numFmtId="0" fontId="8" fillId="5" borderId="4" xfId="0" applyFont="1" applyFill="1" applyBorder="1" applyAlignment="1">
      <alignment horizontal="right" vertical="center"/>
    </xf>
    <xf numFmtId="0" fontId="8" fillId="5" borderId="5" xfId="0" applyFont="1" applyFill="1" applyBorder="1" applyAlignment="1">
      <alignment horizontal="right" vertical="center"/>
    </xf>
    <xf numFmtId="0" fontId="5" fillId="2" borderId="17" xfId="0" applyFont="1" applyFill="1" applyBorder="1" applyAlignment="1">
      <alignment horizontal="right" vertical="center"/>
    </xf>
    <xf numFmtId="0" fontId="5" fillId="2" borderId="18" xfId="0" applyFont="1" applyFill="1" applyBorder="1" applyAlignment="1">
      <alignment horizontal="right" vertical="center"/>
    </xf>
    <xf numFmtId="0" fontId="5" fillId="6" borderId="12" xfId="0" applyFont="1" applyFill="1" applyBorder="1" applyAlignment="1">
      <alignment horizontal="right" vertical="center"/>
    </xf>
    <xf numFmtId="0" fontId="5" fillId="6" borderId="13" xfId="0" applyFont="1" applyFill="1" applyBorder="1" applyAlignment="1">
      <alignment horizontal="right" vertical="center"/>
    </xf>
    <xf numFmtId="0" fontId="0" fillId="0" borderId="0" xfId="0" applyBorder="1" applyAlignment="1">
      <alignment horizontal="left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12470-92FB-48CF-98A6-FEF70004948D}">
  <sheetPr>
    <pageSetUpPr fitToPage="1"/>
  </sheetPr>
  <dimension ref="A1:I57"/>
  <sheetViews>
    <sheetView tabSelected="1" view="pageLayout" zoomScaleNormal="100" workbookViewId="0">
      <selection activeCell="A2" sqref="A2"/>
    </sheetView>
  </sheetViews>
  <sheetFormatPr defaultRowHeight="15" x14ac:dyDescent="0.25"/>
  <cols>
    <col min="1" max="1" width="8.42578125" customWidth="1"/>
    <col min="2" max="2" width="27.28515625" customWidth="1"/>
    <col min="3" max="3" width="21.140625" customWidth="1"/>
    <col min="4" max="4" width="11.5703125" customWidth="1"/>
    <col min="5" max="5" width="10.28515625" customWidth="1"/>
    <col min="6" max="6" width="12.5703125" customWidth="1"/>
    <col min="7" max="7" width="26.140625" customWidth="1"/>
    <col min="8" max="8" width="31.7109375" customWidth="1"/>
    <col min="9" max="9" width="12.28515625" bestFit="1" customWidth="1"/>
  </cols>
  <sheetData>
    <row r="1" spans="1:8" ht="31.5" customHeight="1" thickBot="1" x14ac:dyDescent="0.3">
      <c r="A1" s="78" t="s">
        <v>46</v>
      </c>
      <c r="B1" s="79"/>
      <c r="C1" s="79"/>
      <c r="D1" s="79"/>
      <c r="E1" s="79"/>
      <c r="F1" s="79"/>
      <c r="G1" s="79"/>
      <c r="H1" s="80"/>
    </row>
    <row r="2" spans="1:8" ht="15.75" x14ac:dyDescent="0.25">
      <c r="A2" s="11" t="s">
        <v>56</v>
      </c>
      <c r="B2" s="11"/>
      <c r="C2" s="11"/>
      <c r="D2" s="11"/>
      <c r="E2" s="8"/>
      <c r="F2" s="8"/>
      <c r="G2" s="8"/>
      <c r="H2" s="8"/>
    </row>
    <row r="3" spans="1:8" ht="15.75" customHeight="1" thickBot="1" x14ac:dyDescent="0.3">
      <c r="A3" s="88" t="s">
        <v>16</v>
      </c>
      <c r="B3" s="88"/>
      <c r="C3" s="88"/>
      <c r="D3" s="88"/>
      <c r="E3" s="8"/>
      <c r="F3" s="8"/>
      <c r="G3" s="8"/>
      <c r="H3" s="8"/>
    </row>
    <row r="4" spans="1:8" ht="22.5" customHeight="1" thickBot="1" x14ac:dyDescent="0.3">
      <c r="A4" s="45" t="s">
        <v>17</v>
      </c>
      <c r="B4" s="46"/>
      <c r="C4" s="46"/>
      <c r="D4" s="46"/>
      <c r="E4" s="46"/>
      <c r="F4" s="46"/>
      <c r="G4" s="46"/>
      <c r="H4" s="47"/>
    </row>
    <row r="5" spans="1:8" ht="18" customHeight="1" x14ac:dyDescent="0.25">
      <c r="A5" s="51" t="s">
        <v>18</v>
      </c>
      <c r="B5" s="52"/>
      <c r="C5" s="52"/>
      <c r="D5" s="52"/>
      <c r="E5" s="52"/>
      <c r="F5" s="52"/>
      <c r="G5" s="52"/>
      <c r="H5" s="53"/>
    </row>
    <row r="6" spans="1:8" ht="18" customHeight="1" x14ac:dyDescent="0.25">
      <c r="A6" s="48" t="s">
        <v>19</v>
      </c>
      <c r="B6" s="49"/>
      <c r="C6" s="49"/>
      <c r="D6" s="49"/>
      <c r="E6" s="49"/>
      <c r="F6" s="49"/>
      <c r="G6" s="49"/>
      <c r="H6" s="50"/>
    </row>
    <row r="7" spans="1:8" ht="18" customHeight="1" x14ac:dyDescent="0.25">
      <c r="A7" s="48" t="s">
        <v>20</v>
      </c>
      <c r="B7" s="49"/>
      <c r="C7" s="49"/>
      <c r="D7" s="49"/>
      <c r="E7" s="59" t="s">
        <v>21</v>
      </c>
      <c r="F7" s="59"/>
      <c r="G7" s="59"/>
      <c r="H7" s="60"/>
    </row>
    <row r="8" spans="1:8" ht="18" customHeight="1" x14ac:dyDescent="0.25">
      <c r="A8" s="58" t="s">
        <v>22</v>
      </c>
      <c r="B8" s="59"/>
      <c r="C8" s="59"/>
      <c r="D8" s="59"/>
      <c r="E8" s="59"/>
      <c r="F8" s="59"/>
      <c r="G8" s="59"/>
      <c r="H8" s="60"/>
    </row>
    <row r="9" spans="1:8" ht="18" customHeight="1" x14ac:dyDescent="0.25">
      <c r="A9" s="87" t="s">
        <v>23</v>
      </c>
      <c r="B9" s="73"/>
      <c r="C9" s="73"/>
      <c r="D9" s="73"/>
      <c r="E9" s="73" t="s">
        <v>24</v>
      </c>
      <c r="F9" s="73"/>
      <c r="G9" s="73"/>
      <c r="H9" s="74"/>
    </row>
    <row r="10" spans="1:8" ht="18" customHeight="1" x14ac:dyDescent="0.25">
      <c r="A10" s="87" t="s">
        <v>25</v>
      </c>
      <c r="B10" s="73"/>
      <c r="C10" s="73"/>
      <c r="D10" s="73"/>
      <c r="E10" s="73"/>
      <c r="F10" s="73"/>
      <c r="G10" s="73"/>
      <c r="H10" s="74"/>
    </row>
    <row r="11" spans="1:8" ht="18" customHeight="1" x14ac:dyDescent="0.25">
      <c r="A11" s="58" t="s">
        <v>26</v>
      </c>
      <c r="B11" s="59"/>
      <c r="C11" s="59"/>
      <c r="D11" s="59"/>
      <c r="E11" s="73" t="s">
        <v>27</v>
      </c>
      <c r="F11" s="73"/>
      <c r="G11" s="73"/>
      <c r="H11" s="74"/>
    </row>
    <row r="12" spans="1:8" ht="18" customHeight="1" x14ac:dyDescent="0.25">
      <c r="A12" s="58" t="s">
        <v>28</v>
      </c>
      <c r="B12" s="59"/>
      <c r="C12" s="59"/>
      <c r="D12" s="59"/>
      <c r="E12" s="59"/>
      <c r="F12" s="59"/>
      <c r="G12" s="59"/>
      <c r="H12" s="60"/>
    </row>
    <row r="13" spans="1:8" ht="18" customHeight="1" thickBot="1" x14ac:dyDescent="0.3">
      <c r="A13" s="55" t="s">
        <v>29</v>
      </c>
      <c r="B13" s="56"/>
      <c r="C13" s="56"/>
      <c r="D13" s="56"/>
      <c r="E13" s="56"/>
      <c r="F13" s="56"/>
      <c r="G13" s="56"/>
      <c r="H13" s="57"/>
    </row>
    <row r="14" spans="1:8" ht="51" customHeight="1" thickBot="1" x14ac:dyDescent="0.3">
      <c r="A14" s="54" t="s">
        <v>47</v>
      </c>
      <c r="B14" s="54"/>
      <c r="C14" s="54"/>
      <c r="D14" s="54"/>
      <c r="E14" s="54"/>
      <c r="F14" s="54"/>
      <c r="G14" s="54"/>
      <c r="H14" s="54"/>
    </row>
    <row r="15" spans="1:8" ht="30.75" customHeight="1" thickBot="1" x14ac:dyDescent="0.3">
      <c r="A15" s="81" t="s">
        <v>0</v>
      </c>
      <c r="B15" s="82"/>
      <c r="C15" s="82"/>
      <c r="D15" s="82"/>
      <c r="E15" s="82"/>
      <c r="F15" s="82"/>
      <c r="G15" s="82"/>
      <c r="H15" s="83"/>
    </row>
    <row r="16" spans="1:8" ht="45.75" thickBot="1" x14ac:dyDescent="0.3">
      <c r="A16" s="12" t="s">
        <v>1</v>
      </c>
      <c r="B16" s="13" t="s">
        <v>2</v>
      </c>
      <c r="C16" s="13" t="s">
        <v>48</v>
      </c>
      <c r="D16" s="13" t="s">
        <v>4</v>
      </c>
      <c r="E16" s="13" t="s">
        <v>3</v>
      </c>
      <c r="F16" s="13" t="s">
        <v>49</v>
      </c>
      <c r="G16" s="14" t="s">
        <v>50</v>
      </c>
      <c r="H16" s="15" t="s">
        <v>51</v>
      </c>
    </row>
    <row r="17" spans="1:9" ht="36" customHeight="1" x14ac:dyDescent="0.25">
      <c r="A17" s="2" t="s">
        <v>38</v>
      </c>
      <c r="B17" s="3" t="s">
        <v>5</v>
      </c>
      <c r="C17" s="16" t="s">
        <v>52</v>
      </c>
      <c r="D17" s="5">
        <v>365</v>
      </c>
      <c r="E17" s="4" t="s">
        <v>6</v>
      </c>
      <c r="F17" s="4">
        <v>1</v>
      </c>
      <c r="G17" s="6"/>
      <c r="H17" s="17">
        <f>G17*F17</f>
        <v>0</v>
      </c>
      <c r="I17" s="1"/>
    </row>
    <row r="18" spans="1:9" ht="36" customHeight="1" thickBot="1" x14ac:dyDescent="0.3">
      <c r="A18" s="37" t="s">
        <v>39</v>
      </c>
      <c r="B18" s="18" t="s">
        <v>7</v>
      </c>
      <c r="C18" s="19" t="s">
        <v>52</v>
      </c>
      <c r="D18" s="20">
        <v>365</v>
      </c>
      <c r="E18" s="21" t="s">
        <v>6</v>
      </c>
      <c r="F18" s="22">
        <v>2</v>
      </c>
      <c r="G18" s="23"/>
      <c r="H18" s="38">
        <f>G18*F18</f>
        <v>0</v>
      </c>
    </row>
    <row r="19" spans="1:9" ht="33.75" customHeight="1" thickBot="1" x14ac:dyDescent="0.3">
      <c r="A19" s="90" t="s">
        <v>8</v>
      </c>
      <c r="B19" s="91"/>
      <c r="C19" s="91"/>
      <c r="D19" s="91"/>
      <c r="E19" s="91"/>
      <c r="F19" s="91"/>
      <c r="G19" s="91"/>
      <c r="H19" s="39">
        <f>SUM(H17:H18)</f>
        <v>0</v>
      </c>
    </row>
    <row r="20" spans="1:9" x14ac:dyDescent="0.25">
      <c r="A20" s="7" t="s">
        <v>9</v>
      </c>
    </row>
    <row r="21" spans="1:9" ht="37.5" customHeight="1" thickBot="1" x14ac:dyDescent="0.3"/>
    <row r="22" spans="1:9" ht="30.75" customHeight="1" thickBot="1" x14ac:dyDescent="0.3">
      <c r="A22" s="84" t="s">
        <v>45</v>
      </c>
      <c r="B22" s="85"/>
      <c r="C22" s="85"/>
      <c r="D22" s="85"/>
      <c r="E22" s="85"/>
      <c r="F22" s="85"/>
      <c r="G22" s="85"/>
      <c r="H22" s="86"/>
    </row>
    <row r="23" spans="1:9" ht="45.75" thickBot="1" x14ac:dyDescent="0.3">
      <c r="A23" s="24" t="s">
        <v>1</v>
      </c>
      <c r="B23" s="25" t="s">
        <v>2</v>
      </c>
      <c r="C23" s="25" t="s">
        <v>48</v>
      </c>
      <c r="D23" s="25" t="s">
        <v>4</v>
      </c>
      <c r="E23" s="25" t="s">
        <v>3</v>
      </c>
      <c r="F23" s="25" t="s">
        <v>49</v>
      </c>
      <c r="G23" s="26" t="s">
        <v>50</v>
      </c>
      <c r="H23" s="27" t="s">
        <v>51</v>
      </c>
    </row>
    <row r="24" spans="1:9" ht="43.5" customHeight="1" thickBot="1" x14ac:dyDescent="0.3">
      <c r="A24" s="29" t="s">
        <v>40</v>
      </c>
      <c r="B24" s="30" t="s">
        <v>7</v>
      </c>
      <c r="C24" s="31" t="s">
        <v>52</v>
      </c>
      <c r="D24" s="32">
        <v>60</v>
      </c>
      <c r="E24" s="33" t="s">
        <v>6</v>
      </c>
      <c r="F24" s="34">
        <v>3</v>
      </c>
      <c r="G24" s="35"/>
      <c r="H24" s="36">
        <f>F24*G24</f>
        <v>0</v>
      </c>
    </row>
    <row r="25" spans="1:9" ht="33.75" customHeight="1" thickBot="1" x14ac:dyDescent="0.3">
      <c r="A25" s="92" t="s">
        <v>10</v>
      </c>
      <c r="B25" s="93"/>
      <c r="C25" s="93"/>
      <c r="D25" s="93"/>
      <c r="E25" s="93"/>
      <c r="F25" s="93"/>
      <c r="G25" s="93"/>
      <c r="H25" s="28">
        <f>H24</f>
        <v>0</v>
      </c>
    </row>
    <row r="26" spans="1:9" x14ac:dyDescent="0.25">
      <c r="A26" s="7" t="s">
        <v>11</v>
      </c>
    </row>
    <row r="27" spans="1:9" ht="37.5" customHeight="1" thickBot="1" x14ac:dyDescent="0.3"/>
    <row r="28" spans="1:9" ht="30.75" customHeight="1" thickBot="1" x14ac:dyDescent="0.3">
      <c r="A28" s="81" t="s">
        <v>12</v>
      </c>
      <c r="B28" s="82"/>
      <c r="C28" s="82"/>
      <c r="D28" s="82"/>
      <c r="E28" s="82"/>
      <c r="F28" s="82"/>
      <c r="G28" s="82"/>
      <c r="H28" s="83"/>
    </row>
    <row r="29" spans="1:9" ht="33.75" customHeight="1" thickBot="1" x14ac:dyDescent="0.3">
      <c r="A29" s="92" t="s">
        <v>13</v>
      </c>
      <c r="B29" s="93"/>
      <c r="C29" s="93"/>
      <c r="D29" s="93"/>
      <c r="E29" s="93"/>
      <c r="F29" s="93"/>
      <c r="G29" s="93"/>
      <c r="H29" s="28">
        <f>H19+H25</f>
        <v>0</v>
      </c>
    </row>
    <row r="30" spans="1:9" x14ac:dyDescent="0.25">
      <c r="A30" s="7" t="s">
        <v>14</v>
      </c>
    </row>
    <row r="31" spans="1:9" ht="37.5" customHeight="1" thickBot="1" x14ac:dyDescent="0.3"/>
    <row r="32" spans="1:9" ht="27.75" customHeight="1" thickBot="1" x14ac:dyDescent="0.3">
      <c r="A32" s="81" t="s">
        <v>53</v>
      </c>
      <c r="B32" s="82"/>
      <c r="C32" s="82"/>
      <c r="D32" s="82"/>
      <c r="E32" s="82"/>
      <c r="F32" s="82"/>
      <c r="G32" s="82"/>
      <c r="H32" s="83"/>
    </row>
    <row r="33" spans="1:8" ht="33.75" customHeight="1" x14ac:dyDescent="0.25">
      <c r="A33" s="96" t="s">
        <v>15</v>
      </c>
      <c r="B33" s="97"/>
      <c r="C33" s="97"/>
      <c r="D33" s="97"/>
      <c r="E33" s="97"/>
      <c r="F33" s="97"/>
      <c r="G33" s="97"/>
      <c r="H33" s="40">
        <f>(H19*10)+(H29*2)</f>
        <v>0</v>
      </c>
    </row>
    <row r="34" spans="1:8" ht="33.75" customHeight="1" thickBot="1" x14ac:dyDescent="0.3">
      <c r="A34" s="94" t="s">
        <v>54</v>
      </c>
      <c r="B34" s="95"/>
      <c r="C34" s="95"/>
      <c r="D34" s="95"/>
      <c r="E34" s="95"/>
      <c r="F34" s="95"/>
      <c r="G34" s="95"/>
      <c r="H34" s="41">
        <f>H33*2</f>
        <v>0</v>
      </c>
    </row>
    <row r="36" spans="1:8" x14ac:dyDescent="0.25">
      <c r="A36" s="62" t="s">
        <v>44</v>
      </c>
      <c r="B36" s="62"/>
      <c r="C36" s="62"/>
      <c r="D36" s="62"/>
      <c r="E36" s="62"/>
      <c r="F36" s="62"/>
      <c r="G36" s="62"/>
      <c r="H36" s="62"/>
    </row>
    <row r="37" spans="1:8" ht="15.75" x14ac:dyDescent="0.25">
      <c r="A37" s="9"/>
      <c r="B37" s="9"/>
      <c r="C37" s="9"/>
      <c r="D37" s="10"/>
      <c r="E37" s="8"/>
      <c r="F37" s="8"/>
      <c r="G37" s="8"/>
      <c r="H37" s="8"/>
    </row>
    <row r="38" spans="1:8" ht="15" customHeight="1" x14ac:dyDescent="0.25">
      <c r="A38" s="75" t="s">
        <v>30</v>
      </c>
      <c r="B38" s="76"/>
      <c r="C38" s="76"/>
      <c r="D38" s="76"/>
      <c r="E38" s="76"/>
      <c r="F38" s="76"/>
      <c r="G38" s="76"/>
      <c r="H38" s="77"/>
    </row>
    <row r="39" spans="1:8" x14ac:dyDescent="0.25">
      <c r="A39" s="70" t="s">
        <v>31</v>
      </c>
      <c r="B39" s="71"/>
      <c r="C39" s="71"/>
      <c r="D39" s="71"/>
      <c r="E39" s="71"/>
      <c r="F39" s="71"/>
      <c r="G39" s="71"/>
      <c r="H39" s="72"/>
    </row>
    <row r="40" spans="1:8" x14ac:dyDescent="0.25">
      <c r="A40" s="67" t="s">
        <v>32</v>
      </c>
      <c r="B40" s="68"/>
      <c r="C40" s="68"/>
      <c r="D40" s="68"/>
      <c r="E40" s="68"/>
      <c r="F40" s="68"/>
      <c r="G40" s="68"/>
      <c r="H40" s="69"/>
    </row>
    <row r="41" spans="1:8" x14ac:dyDescent="0.25">
      <c r="A41" s="64" t="s">
        <v>33</v>
      </c>
      <c r="B41" s="65"/>
      <c r="C41" s="65"/>
      <c r="D41" s="65"/>
      <c r="E41" s="65"/>
      <c r="F41" s="65"/>
      <c r="G41" s="65"/>
      <c r="H41" s="66"/>
    </row>
    <row r="42" spans="1:8" x14ac:dyDescent="0.25">
      <c r="A42" s="61" t="s">
        <v>34</v>
      </c>
      <c r="B42" s="62"/>
      <c r="C42" s="62"/>
      <c r="D42" s="62"/>
      <c r="E42" s="62"/>
      <c r="F42" s="62"/>
      <c r="G42" s="62"/>
      <c r="H42" s="63"/>
    </row>
    <row r="43" spans="1:8" x14ac:dyDescent="0.25">
      <c r="A43" s="98"/>
      <c r="B43" s="98"/>
      <c r="C43" s="98"/>
      <c r="D43" s="98"/>
      <c r="E43" s="98"/>
      <c r="F43" s="98"/>
      <c r="G43" s="98"/>
      <c r="H43" s="98"/>
    </row>
    <row r="44" spans="1:8" x14ac:dyDescent="0.25">
      <c r="A44" s="44" t="s">
        <v>41</v>
      </c>
      <c r="B44" s="44"/>
      <c r="C44" s="44"/>
      <c r="D44" s="44"/>
      <c r="E44" s="44"/>
      <c r="F44" s="44"/>
      <c r="G44" s="44"/>
      <c r="H44" s="44"/>
    </row>
    <row r="45" spans="1:8" ht="29.25" customHeight="1" x14ac:dyDescent="0.25">
      <c r="A45" s="44" t="s">
        <v>42</v>
      </c>
      <c r="B45" s="44"/>
      <c r="C45" s="44"/>
      <c r="D45" s="44"/>
      <c r="E45" s="44"/>
      <c r="F45" s="44"/>
      <c r="G45" s="44"/>
      <c r="H45" s="44"/>
    </row>
    <row r="46" spans="1:8" x14ac:dyDescent="0.25">
      <c r="A46" s="44" t="s">
        <v>43</v>
      </c>
      <c r="B46" s="44"/>
      <c r="C46" s="44"/>
      <c r="D46" s="44"/>
      <c r="E46" s="44"/>
      <c r="F46" s="44"/>
      <c r="G46" s="44"/>
      <c r="H46" s="44"/>
    </row>
    <row r="47" spans="1:8" x14ac:dyDescent="0.25">
      <c r="A47" s="44" t="s">
        <v>55</v>
      </c>
      <c r="B47" s="44"/>
      <c r="C47" s="44"/>
      <c r="D47" s="44"/>
      <c r="E47" s="44"/>
      <c r="F47" s="44"/>
      <c r="G47" s="44"/>
      <c r="H47" s="44"/>
    </row>
    <row r="48" spans="1:8" ht="15" customHeight="1" x14ac:dyDescent="0.25">
      <c r="A48" s="89" t="s">
        <v>35</v>
      </c>
      <c r="B48" s="89"/>
      <c r="C48" s="89"/>
      <c r="D48" s="89"/>
      <c r="E48" s="89"/>
      <c r="F48" s="89"/>
      <c r="G48" s="89"/>
      <c r="H48" s="89"/>
    </row>
    <row r="49" spans="1:8" x14ac:dyDescent="0.25">
      <c r="A49" s="8"/>
      <c r="B49" s="8"/>
      <c r="C49" s="8"/>
      <c r="D49" s="8"/>
      <c r="E49" s="8"/>
      <c r="F49" s="8"/>
      <c r="G49" s="8"/>
      <c r="H49" s="8"/>
    </row>
    <row r="50" spans="1:8" ht="37.5" customHeight="1" x14ac:dyDescent="0.25">
      <c r="A50" s="43" t="s">
        <v>36</v>
      </c>
      <c r="B50" s="43"/>
      <c r="C50" s="43"/>
      <c r="D50" s="43"/>
      <c r="E50" s="43"/>
      <c r="F50" s="43"/>
      <c r="G50" s="43"/>
      <c r="H50" s="43"/>
    </row>
    <row r="51" spans="1:8" ht="30" customHeight="1" x14ac:dyDescent="0.25">
      <c r="A51" s="42" t="s">
        <v>37</v>
      </c>
      <c r="B51" s="42"/>
      <c r="C51" s="42"/>
      <c r="D51" s="42"/>
      <c r="E51" s="42"/>
      <c r="F51" s="42"/>
      <c r="G51" s="42"/>
      <c r="H51" s="42"/>
    </row>
    <row r="52" spans="1:8" x14ac:dyDescent="0.25">
      <c r="A52" s="8"/>
      <c r="B52" s="8"/>
      <c r="C52" s="8"/>
      <c r="D52" s="8"/>
      <c r="E52" s="8"/>
      <c r="F52" s="8"/>
      <c r="G52" s="8"/>
      <c r="H52" s="8"/>
    </row>
    <row r="53" spans="1:8" x14ac:dyDescent="0.25">
      <c r="A53" s="8"/>
      <c r="B53" s="8"/>
      <c r="C53" s="8"/>
      <c r="D53" s="8"/>
      <c r="E53" s="8"/>
      <c r="F53" s="8"/>
      <c r="G53" s="8"/>
      <c r="H53" s="8"/>
    </row>
    <row r="54" spans="1:8" x14ac:dyDescent="0.25">
      <c r="A54" s="8"/>
      <c r="B54" s="8"/>
      <c r="C54" s="8"/>
      <c r="D54" s="8"/>
      <c r="E54" s="8"/>
      <c r="F54" s="8"/>
      <c r="G54" s="8"/>
      <c r="H54" s="8"/>
    </row>
    <row r="55" spans="1:8" x14ac:dyDescent="0.25">
      <c r="A55" s="8"/>
      <c r="B55" s="8"/>
      <c r="C55" s="8"/>
      <c r="D55" s="8"/>
      <c r="E55" s="8"/>
      <c r="F55" s="8"/>
      <c r="G55" s="8"/>
      <c r="H55" s="8"/>
    </row>
    <row r="56" spans="1:8" x14ac:dyDescent="0.25">
      <c r="A56" s="8"/>
      <c r="B56" s="8"/>
      <c r="C56" s="8"/>
      <c r="D56" s="8"/>
      <c r="E56" s="8"/>
      <c r="F56" s="8"/>
      <c r="G56" s="8"/>
      <c r="H56" s="8"/>
    </row>
    <row r="57" spans="1:8" x14ac:dyDescent="0.25">
      <c r="A57" s="8"/>
      <c r="B57" s="8"/>
      <c r="C57" s="8"/>
      <c r="D57" s="8"/>
      <c r="E57" s="8"/>
      <c r="F57" s="8"/>
      <c r="G57" s="8"/>
      <c r="H57" s="8"/>
    </row>
  </sheetData>
  <mergeCells count="39">
    <mergeCell ref="A48:H48"/>
    <mergeCell ref="A19:G19"/>
    <mergeCell ref="A25:G25"/>
    <mergeCell ref="A29:G29"/>
    <mergeCell ref="A34:G34"/>
    <mergeCell ref="A33:G33"/>
    <mergeCell ref="A28:H28"/>
    <mergeCell ref="A32:H32"/>
    <mergeCell ref="A36:H36"/>
    <mergeCell ref="A47:H47"/>
    <mergeCell ref="A45:H45"/>
    <mergeCell ref="A44:H44"/>
    <mergeCell ref="A43:H43"/>
    <mergeCell ref="A1:H1"/>
    <mergeCell ref="A15:H15"/>
    <mergeCell ref="A22:H22"/>
    <mergeCell ref="A9:D9"/>
    <mergeCell ref="A7:D7"/>
    <mergeCell ref="A10:H10"/>
    <mergeCell ref="E9:H9"/>
    <mergeCell ref="E7:H7"/>
    <mergeCell ref="A8:H8"/>
    <mergeCell ref="A3:D3"/>
    <mergeCell ref="A51:H51"/>
    <mergeCell ref="A50:H50"/>
    <mergeCell ref="A46:H46"/>
    <mergeCell ref="A4:H4"/>
    <mergeCell ref="A6:H6"/>
    <mergeCell ref="A5:H5"/>
    <mergeCell ref="A14:H14"/>
    <mergeCell ref="A13:H13"/>
    <mergeCell ref="A12:H12"/>
    <mergeCell ref="A42:H42"/>
    <mergeCell ref="A41:H41"/>
    <mergeCell ref="A40:H40"/>
    <mergeCell ref="A39:H39"/>
    <mergeCell ref="E11:H11"/>
    <mergeCell ref="A11:D11"/>
    <mergeCell ref="A38:H38"/>
  </mergeCells>
  <pageMargins left="0.51181102362204722" right="0.51181102362204722" top="0.59055118110236227" bottom="0.59055118110236227" header="0.31496062992125984" footer="0.31496062992125984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III-A - Museu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Gabriela Fonseca de Souza</dc:creator>
  <cp:lastModifiedBy>Gabriela Fonseca de Souza</cp:lastModifiedBy>
  <dcterms:created xsi:type="dcterms:W3CDTF">2026-04-16T13:42:34Z</dcterms:created>
  <dcterms:modified xsi:type="dcterms:W3CDTF">2026-05-20T19:13:38Z</dcterms:modified>
</cp:coreProperties>
</file>