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 2025\ED XX - REABERTURA - Locação de veículo com motorista_MC\"/>
    </mc:Choice>
  </mc:AlternateContent>
  <xr:revisionPtr revIDLastSave="0" documentId="13_ncr:1_{95DADB28-0E93-451C-BCF1-8CEE8C1AB6B7}" xr6:coauthVersionLast="47" xr6:coauthVersionMax="47" xr10:uidLastSave="{00000000-0000-0000-0000-000000000000}"/>
  <bookViews>
    <workbookView xWindow="-120" yWindow="-120" windowWidth="29040" windowHeight="15720" xr2:uid="{5624C1E2-113C-42EF-A761-F886EAA8031D}"/>
  </bookViews>
  <sheets>
    <sheet name="III_A - Modelo de Proposta" sheetId="1" r:id="rId1"/>
    <sheet name="III_B - Composição BD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D11" i="2"/>
  <c r="F27" i="1"/>
  <c r="F45" i="1" l="1"/>
  <c r="F40" i="1"/>
  <c r="F41" i="1"/>
  <c r="F29" i="1"/>
  <c r="F28" i="1"/>
  <c r="F30" i="1" s="1"/>
  <c r="F32" i="1" s="1"/>
  <c r="F34" i="1" l="1"/>
  <c r="F35" i="1" s="1"/>
</calcChain>
</file>

<file path=xl/sharedStrings.xml><?xml version="1.0" encoding="utf-8"?>
<sst xmlns="http://schemas.openxmlformats.org/spreadsheetml/2006/main" count="102" uniqueCount="85">
  <si>
    <t>DESCRIÇÃO DO OBJETO</t>
  </si>
  <si>
    <t>UNID.</t>
  </si>
  <si>
    <t>VALOR UNITÁRIO</t>
  </si>
  <si>
    <t>QUANTIDADE</t>
  </si>
  <si>
    <t>VALOR TOTAL</t>
  </si>
  <si>
    <t>MÊS</t>
  </si>
  <si>
    <t>Etanol - para franquia de 3000km/mês (7,3 km por L)</t>
  </si>
  <si>
    <t>L</t>
  </si>
  <si>
    <t>Motorista - CNH categoria B - hora extra - Dia de semana</t>
  </si>
  <si>
    <t>H</t>
  </si>
  <si>
    <t>Motorista - CNH categoria B - hora extra - Final de semana</t>
  </si>
  <si>
    <t>ITEM</t>
  </si>
  <si>
    <t xml:space="preserve"> HORAS EXTRAS</t>
  </si>
  <si>
    <t>VALOR TOTAL MENSAL</t>
  </si>
  <si>
    <t>SUBTOTAL MENSAL</t>
  </si>
  <si>
    <t>SUBTOTAL PARA 12 MESES</t>
  </si>
  <si>
    <t>IDENTIFICAÇÃO DO LICITANTE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</si>
  <si>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</si>
  <si>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</si>
  <si>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</si>
  <si>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</si>
  <si>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</si>
  <si>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</si>
  <si>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</si>
  <si>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</t>
  </si>
  <si>
    <t xml:space="preserve">Tel.: </t>
  </si>
  <si>
    <t>Fax:</t>
  </si>
  <si>
    <t>E-mail:</t>
  </si>
  <si>
    <t>Nome do responsável pela proposta: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</si>
  <si>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</si>
  <si>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</si>
  <si>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</si>
  <si>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</si>
  <si>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1) Declaramos que a validade da presente proposta é de 60 (sessenta) dias, a contar da data de abertura do envelope. </t>
  </si>
  <si>
    <t>2) Declamos ciência que o prazo para início da execução dos serviços será constante na Ordem de Início emitida pela Catavento.</t>
  </si>
  <si>
    <t xml:space="preserve">4) Declaramos aceitar, irrestritamente, todas as condições estabelecidas no Termo de Referência. </t>
  </si>
  <si>
    <t xml:space="preserve">São Paulo, _______ de ______________ de 2025. </t>
  </si>
  <si>
    <t>__________________________________________________</t>
  </si>
  <si>
    <t xml:space="preserve">Assinatura do Representante Legal/Procurador </t>
  </si>
  <si>
    <t>3) Declaramos que nos preços acima estão incluídos, além do lucro, todas as despesas e custos, como por exemplo: materiais, insumos e equipamentos, tributos de qualquer natureza e todas as despesas, diretas ou indiretas, relacionadas com a prestação de serviços objeto da presente licitação.</t>
  </si>
  <si>
    <t>NOVO/ SEMINOVO</t>
  </si>
  <si>
    <t>FUNÇÃO</t>
  </si>
  <si>
    <t>Veículo regular</t>
  </si>
  <si>
    <t>ANO DO VEÍCULO</t>
  </si>
  <si>
    <t>Informar os dados bancários abaixo. Os pagamento serão realizados via transferência bancária.</t>
  </si>
  <si>
    <r>
      <t>Propomos executar, sob nossa integral responsabilidade, a</t>
    </r>
    <r>
      <rPr>
        <b/>
        <sz val="11"/>
        <rFont val="Arial"/>
        <family val="2"/>
      </rPr>
      <t xml:space="preserve"> PRESTAÇÃO DE SERVIÇOS DE TRANSPORTE MEDIANTE LOCAÇÃO DE VEÍCULO COM CONDUTOR E COMBUSTÍVEL PARA O MUSEU CATAVENTO, conforme segue:</t>
    </r>
  </si>
  <si>
    <t>SUBTOTAL PARA A VIGÊNCIA CONTRATUAL DE 24 MESES</t>
  </si>
  <si>
    <t>BDI</t>
  </si>
  <si>
    <t>TOTAL MENSAL COM BDI</t>
  </si>
  <si>
    <t>Motorista - CNH categoria B - com encargos complementares</t>
  </si>
  <si>
    <t>QUILÔMETROS EXTRAS</t>
  </si>
  <si>
    <t>Km rodado extra - se ultrapassada a franquia dos 3.000km inclusos no valor mensal</t>
  </si>
  <si>
    <t>KM</t>
  </si>
  <si>
    <t>MARCA E MODELO DO VEÍCULO</t>
  </si>
  <si>
    <t>INDICAÇÃO DAS INFORMAÇÕES DO VEÍCULO OFERTADO</t>
  </si>
  <si>
    <t>OBJETO: REABERTURA - PRESTAÇÃO DE SERVIÇOS DE TRANSPORTE MEDIANTE LOCAÇÃO DE VEÍCULO COM CONDUTOR E COMBUSTÍVEL PARA O MUSEU CATAVENTO.</t>
  </si>
  <si>
    <t>COMPOSIÇÃO DOS CUSTOS FIXOS MENSAIS</t>
  </si>
  <si>
    <t>CUSTOS VARIÁVEIS</t>
  </si>
  <si>
    <t xml:space="preserve">Local: Palácio das Indústrias
Praça Cívica Ulisses Guimarães, s/n – CEP 03003-060 – Brás – São Paulo/SP (acesso pela Av. Mercúrio) </t>
  </si>
  <si>
    <t>Edital de Concorrência nº 20/2025 – Reabertura – Prestação de Serviços de Transporte Mediante Locação de Veículo com Condutor e Combustível para o Museu Catavento.</t>
  </si>
  <si>
    <t>A</t>
  </si>
  <si>
    <t>Despesas indiretas</t>
  </si>
  <si>
    <t>A.1</t>
  </si>
  <si>
    <t>Administração central</t>
  </si>
  <si>
    <t>A.2</t>
  </si>
  <si>
    <t>Seguros e garantias</t>
  </si>
  <si>
    <t>B</t>
  </si>
  <si>
    <t>Lucro</t>
  </si>
  <si>
    <t>C</t>
  </si>
  <si>
    <t>Despesas fiscais</t>
  </si>
  <si>
    <t>C.1</t>
  </si>
  <si>
    <t>PIS</t>
  </si>
  <si>
    <t>C.2</t>
  </si>
  <si>
    <t>COFINS</t>
  </si>
  <si>
    <t>C.3</t>
  </si>
  <si>
    <t>ISSQN</t>
  </si>
  <si>
    <t>BDI = (1+A)×(1+B) / 1-C</t>
  </si>
  <si>
    <t>Edital_20/2025 - ANEXO III_B - Planilha Composição de BDI</t>
  </si>
  <si>
    <t>(1+0%) x (1+0%)</t>
  </si>
  <si>
    <t>1-0%</t>
  </si>
  <si>
    <r>
      <t>BDI= 0,0000 =  0</t>
    </r>
    <r>
      <rPr>
        <b/>
        <sz val="11"/>
        <color rgb="FF000000"/>
        <rFont val="Arial"/>
        <family val="2"/>
      </rPr>
      <t>%</t>
    </r>
  </si>
  <si>
    <t>Planilha de Composição do BDI</t>
  </si>
  <si>
    <t>Edital_20/2025 - Anexo III_A - Modelo de Proposta Comercial</t>
  </si>
  <si>
    <t>Locação de veículo 5 passageiros (tipo minivan) - etanol - incluso taxa de manutenção</t>
  </si>
  <si>
    <t>Abertura do envelope: 12/12/2025 às 10h00 (Horário de Brasília)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</si>
</sst>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Arial"/>
      <family val="2"/>
    </font>
    <font>
      <b/>
      <sz val="16"/>
      <name val="Calibri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0" fontId="0" fillId="0" borderId="30" xfId="0" applyBorder="1"/>
    <xf numFmtId="0" fontId="0" fillId="0" borderId="0" xfId="0" applyBorder="1"/>
    <xf numFmtId="0" fontId="3" fillId="0" borderId="0" xfId="0" applyFont="1" applyBorder="1"/>
    <xf numFmtId="0" fontId="0" fillId="0" borderId="31" xfId="0" applyBorder="1"/>
    <xf numFmtId="0" fontId="4" fillId="0" borderId="0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vertical="center"/>
    </xf>
    <xf numFmtId="0" fontId="6" fillId="0" borderId="39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vertical="center"/>
    </xf>
    <xf numFmtId="0" fontId="6" fillId="0" borderId="41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vertical="center"/>
    </xf>
    <xf numFmtId="164" fontId="2" fillId="0" borderId="43" xfId="0" applyNumberFormat="1" applyFont="1" applyBorder="1" applyAlignment="1">
      <alignment vertical="center"/>
    </xf>
    <xf numFmtId="0" fontId="6" fillId="0" borderId="30" xfId="0" applyFont="1" applyBorder="1"/>
    <xf numFmtId="0" fontId="6" fillId="0" borderId="0" xfId="0" applyFont="1" applyBorder="1"/>
    <xf numFmtId="164" fontId="6" fillId="0" borderId="31" xfId="0" applyNumberFormat="1" applyFont="1" applyBorder="1"/>
    <xf numFmtId="0" fontId="6" fillId="0" borderId="31" xfId="0" applyFont="1" applyBorder="1"/>
    <xf numFmtId="0" fontId="0" fillId="0" borderId="0" xfId="0" applyBorder="1" applyAlignment="1">
      <alignment horizontal="center"/>
    </xf>
    <xf numFmtId="0" fontId="0" fillId="0" borderId="44" xfId="0" applyBorder="1"/>
    <xf numFmtId="0" fontId="0" fillId="0" borderId="15" xfId="0" applyBorder="1"/>
    <xf numFmtId="0" fontId="0" fillId="0" borderId="45" xfId="0" applyBorder="1"/>
    <xf numFmtId="0" fontId="2" fillId="3" borderId="30" xfId="0" applyFont="1" applyFill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vertical="center" wrapText="1"/>
    </xf>
    <xf numFmtId="0" fontId="6" fillId="0" borderId="48" xfId="0" applyFont="1" applyBorder="1" applyAlignment="1">
      <alignment horizontal="center" vertical="center"/>
    </xf>
    <xf numFmtId="164" fontId="6" fillId="0" borderId="48" xfId="0" applyNumberFormat="1" applyFont="1" applyBorder="1" applyAlignment="1">
      <alignment vertical="center"/>
    </xf>
    <xf numFmtId="0" fontId="6" fillId="0" borderId="50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/>
    </xf>
    <xf numFmtId="164" fontId="6" fillId="0" borderId="51" xfId="0" applyNumberFormat="1" applyFont="1" applyBorder="1" applyAlignment="1">
      <alignment vertical="center"/>
    </xf>
    <xf numFmtId="164" fontId="6" fillId="0" borderId="43" xfId="0" applyNumberFormat="1" applyFont="1" applyBorder="1" applyAlignment="1">
      <alignment vertical="center"/>
    </xf>
    <xf numFmtId="10" fontId="6" fillId="0" borderId="43" xfId="0" applyNumberFormat="1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164" fontId="0" fillId="0" borderId="0" xfId="0" applyNumberFormat="1"/>
    <xf numFmtId="0" fontId="0" fillId="0" borderId="28" xfId="0" applyBorder="1"/>
    <xf numFmtId="0" fontId="0" fillId="0" borderId="14" xfId="0" applyBorder="1"/>
    <xf numFmtId="0" fontId="0" fillId="0" borderId="29" xfId="0" applyBorder="1"/>
    <xf numFmtId="0" fontId="6" fillId="0" borderId="54" xfId="0" applyFont="1" applyBorder="1" applyAlignment="1">
      <alignment vertical="center" wrapText="1"/>
    </xf>
    <xf numFmtId="164" fontId="2" fillId="0" borderId="49" xfId="0" applyNumberFormat="1" applyFont="1" applyBorder="1" applyAlignment="1">
      <alignment vertical="center"/>
    </xf>
    <xf numFmtId="164" fontId="2" fillId="0" borderId="52" xfId="0" applyNumberFormat="1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164" fontId="6" fillId="0" borderId="54" xfId="0" applyNumberFormat="1" applyFont="1" applyBorder="1" applyAlignment="1">
      <alignment vertical="center"/>
    </xf>
    <xf numFmtId="164" fontId="2" fillId="0" borderId="55" xfId="0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17" fillId="0" borderId="0" xfId="0" applyFont="1"/>
    <xf numFmtId="0" fontId="18" fillId="0" borderId="30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0" fontId="18" fillId="0" borderId="31" xfId="0" applyNumberFormat="1" applyFont="1" applyBorder="1" applyAlignment="1">
      <alignment vertical="center"/>
    </xf>
    <xf numFmtId="0" fontId="19" fillId="0" borderId="30" xfId="0" applyFont="1" applyBorder="1" applyAlignment="1">
      <alignment horizontal="right"/>
    </xf>
    <xf numFmtId="0" fontId="19" fillId="0" borderId="0" xfId="0" applyFont="1" applyAlignment="1">
      <alignment vertical="center"/>
    </xf>
    <xf numFmtId="10" fontId="19" fillId="0" borderId="3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8" fillId="0" borderId="21" xfId="0" applyFont="1" applyBorder="1" applyAlignment="1">
      <alignment horizontal="right" vertical="center"/>
    </xf>
    <xf numFmtId="0" fontId="18" fillId="0" borderId="18" xfId="0" applyFont="1" applyBorder="1" applyAlignment="1">
      <alignment vertical="center"/>
    </xf>
    <xf numFmtId="10" fontId="18" fillId="0" borderId="26" xfId="0" applyNumberFormat="1" applyFont="1" applyBorder="1" applyAlignment="1">
      <alignment horizontal="right" vertical="center"/>
    </xf>
    <xf numFmtId="0" fontId="19" fillId="0" borderId="44" xfId="0" applyFont="1" applyBorder="1" applyAlignment="1">
      <alignment horizontal="right"/>
    </xf>
    <xf numFmtId="0" fontId="19" fillId="0" borderId="15" xfId="0" applyFont="1" applyBorder="1" applyAlignment="1">
      <alignment vertical="center"/>
    </xf>
    <xf numFmtId="10" fontId="19" fillId="0" borderId="45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28" xfId="0" applyFont="1" applyBorder="1"/>
    <xf numFmtId="0" fontId="14" fillId="0" borderId="14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31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9" fillId="0" borderId="3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1" fillId="0" borderId="3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1" xfId="0" applyFill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2" fillId="2" borderId="28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4" fontId="6" fillId="0" borderId="2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13B3-8659-4574-8BEF-D1FEF8D64DEB}">
  <sheetPr>
    <pageSetUpPr fitToPage="1"/>
  </sheetPr>
  <dimension ref="A1:H62"/>
  <sheetViews>
    <sheetView showGridLines="0" tabSelected="1" view="pageLayout" zoomScaleNormal="100" workbookViewId="0">
      <selection activeCell="A6" sqref="A6:F6"/>
    </sheetView>
  </sheetViews>
  <sheetFormatPr defaultRowHeight="15" x14ac:dyDescent="0.25"/>
  <cols>
    <col min="1" max="1" width="11.5703125" customWidth="1"/>
    <col min="2" max="2" width="74.85546875" customWidth="1"/>
    <col min="3" max="3" width="11.140625" customWidth="1"/>
    <col min="4" max="4" width="18.5703125" customWidth="1"/>
    <col min="5" max="5" width="16.28515625" customWidth="1"/>
    <col min="6" max="6" width="26" customWidth="1"/>
  </cols>
  <sheetData>
    <row r="1" spans="1:6" ht="39.75" customHeight="1" thickBot="1" x14ac:dyDescent="0.3">
      <c r="A1" s="91" t="s">
        <v>82</v>
      </c>
      <c r="B1" s="92"/>
      <c r="C1" s="92"/>
      <c r="D1" s="92"/>
      <c r="E1" s="92"/>
      <c r="F1" s="93"/>
    </row>
    <row r="2" spans="1:6" ht="6.75" customHeight="1" x14ac:dyDescent="0.25">
      <c r="A2" s="19"/>
      <c r="B2" s="20"/>
      <c r="C2" s="20"/>
      <c r="D2" s="21"/>
      <c r="E2" s="20"/>
      <c r="F2" s="22"/>
    </row>
    <row r="3" spans="1:6" ht="15.75" customHeight="1" x14ac:dyDescent="0.25">
      <c r="A3" s="117" t="s">
        <v>84</v>
      </c>
      <c r="B3" s="118"/>
      <c r="C3" s="118"/>
      <c r="D3" s="118"/>
      <c r="E3" s="118"/>
      <c r="F3" s="119"/>
    </row>
    <row r="4" spans="1:6" ht="38.25" customHeight="1" x14ac:dyDescent="0.25">
      <c r="A4" s="114" t="s">
        <v>58</v>
      </c>
      <c r="B4" s="115"/>
      <c r="C4" s="115"/>
      <c r="D4" s="115"/>
      <c r="E4" s="115"/>
      <c r="F4" s="116"/>
    </row>
    <row r="5" spans="1:6" ht="7.5" customHeight="1" x14ac:dyDescent="0.25">
      <c r="A5" s="19"/>
      <c r="B5" s="20"/>
      <c r="C5" s="20"/>
      <c r="D5" s="21"/>
      <c r="E5" s="20"/>
      <c r="F5" s="22"/>
    </row>
    <row r="6" spans="1:6" ht="36" customHeight="1" x14ac:dyDescent="0.3">
      <c r="A6" s="120" t="s">
        <v>55</v>
      </c>
      <c r="B6" s="121"/>
      <c r="C6" s="121"/>
      <c r="D6" s="121"/>
      <c r="E6" s="121"/>
      <c r="F6" s="122"/>
    </row>
    <row r="7" spans="1:6" ht="10.5" customHeight="1" thickBot="1" x14ac:dyDescent="0.3">
      <c r="A7" s="19"/>
      <c r="B7" s="23"/>
      <c r="C7" s="23"/>
      <c r="D7" s="23"/>
      <c r="E7" s="23"/>
      <c r="F7" s="24"/>
    </row>
    <row r="8" spans="1:6" ht="26.25" customHeight="1" thickBot="1" x14ac:dyDescent="0.3">
      <c r="A8" s="94" t="s">
        <v>16</v>
      </c>
      <c r="B8" s="95"/>
      <c r="C8" s="95"/>
      <c r="D8" s="95"/>
      <c r="E8" s="95"/>
      <c r="F8" s="96"/>
    </row>
    <row r="9" spans="1:6" s="1" customFormat="1" ht="21" customHeight="1" x14ac:dyDescent="0.25">
      <c r="A9" s="109" t="s">
        <v>17</v>
      </c>
      <c r="B9" s="110"/>
      <c r="C9" s="110"/>
      <c r="D9" s="110"/>
      <c r="E9" s="110"/>
      <c r="F9" s="111"/>
    </row>
    <row r="10" spans="1:6" s="1" customFormat="1" ht="21" customHeight="1" x14ac:dyDescent="0.25">
      <c r="A10" s="125" t="s">
        <v>18</v>
      </c>
      <c r="B10" s="127"/>
      <c r="C10" s="127"/>
      <c r="D10" s="127"/>
      <c r="E10" s="127"/>
      <c r="F10" s="128"/>
    </row>
    <row r="11" spans="1:6" s="1" customFormat="1" ht="21" customHeight="1" x14ac:dyDescent="0.25">
      <c r="A11" s="125" t="s">
        <v>19</v>
      </c>
      <c r="B11" s="126"/>
      <c r="C11" s="123" t="s">
        <v>20</v>
      </c>
      <c r="D11" s="112"/>
      <c r="E11" s="112"/>
      <c r="F11" s="113"/>
    </row>
    <row r="12" spans="1:6" s="1" customFormat="1" ht="21" customHeight="1" x14ac:dyDescent="0.25">
      <c r="A12" s="106" t="s">
        <v>21</v>
      </c>
      <c r="B12" s="112"/>
      <c r="C12" s="112"/>
      <c r="D12" s="112"/>
      <c r="E12" s="112"/>
      <c r="F12" s="113"/>
    </row>
    <row r="13" spans="1:6" s="1" customFormat="1" ht="21" customHeight="1" x14ac:dyDescent="0.25">
      <c r="A13" s="108" t="s">
        <v>22</v>
      </c>
      <c r="B13" s="124"/>
      <c r="C13" s="100" t="s">
        <v>23</v>
      </c>
      <c r="D13" s="101"/>
      <c r="E13" s="101"/>
      <c r="F13" s="102"/>
    </row>
    <row r="14" spans="1:6" s="1" customFormat="1" ht="21" customHeight="1" x14ac:dyDescent="0.25">
      <c r="A14" s="108" t="s">
        <v>24</v>
      </c>
      <c r="B14" s="101"/>
      <c r="C14" s="101"/>
      <c r="D14" s="101"/>
      <c r="E14" s="101"/>
      <c r="F14" s="102"/>
    </row>
    <row r="15" spans="1:6" s="1" customFormat="1" ht="21" customHeight="1" x14ac:dyDescent="0.25">
      <c r="A15" s="106" t="s">
        <v>25</v>
      </c>
      <c r="B15" s="107"/>
      <c r="C15" s="100" t="s">
        <v>26</v>
      </c>
      <c r="D15" s="101"/>
      <c r="E15" s="101"/>
      <c r="F15" s="102"/>
    </row>
    <row r="16" spans="1:6" s="1" customFormat="1" ht="21" customHeight="1" x14ac:dyDescent="0.25">
      <c r="A16" s="106" t="s">
        <v>27</v>
      </c>
      <c r="B16" s="112"/>
      <c r="C16" s="112"/>
      <c r="D16" s="112"/>
      <c r="E16" s="112"/>
      <c r="F16" s="113"/>
    </row>
    <row r="17" spans="1:6" s="1" customFormat="1" ht="21" customHeight="1" thickBot="1" x14ac:dyDescent="0.3">
      <c r="A17" s="103" t="s">
        <v>28</v>
      </c>
      <c r="B17" s="104"/>
      <c r="C17" s="104"/>
      <c r="D17" s="104"/>
      <c r="E17" s="104"/>
      <c r="F17" s="105"/>
    </row>
    <row r="18" spans="1:6" ht="10.5" customHeight="1" x14ac:dyDescent="0.25">
      <c r="A18" s="19"/>
      <c r="B18" s="20"/>
      <c r="C18" s="20"/>
      <c r="D18" s="21"/>
      <c r="E18" s="20"/>
      <c r="F18" s="22"/>
    </row>
    <row r="19" spans="1:6" ht="39" customHeight="1" x14ac:dyDescent="0.25">
      <c r="A19" s="97" t="s">
        <v>45</v>
      </c>
      <c r="B19" s="98"/>
      <c r="C19" s="98"/>
      <c r="D19" s="98"/>
      <c r="E19" s="98"/>
      <c r="F19" s="99"/>
    </row>
    <row r="20" spans="1:6" ht="10.5" customHeight="1" thickBot="1" x14ac:dyDescent="0.3">
      <c r="A20" s="19"/>
      <c r="B20" s="20"/>
      <c r="C20" s="20"/>
      <c r="D20" s="20"/>
      <c r="E20" s="20"/>
      <c r="F20" s="22"/>
    </row>
    <row r="21" spans="1:6" ht="24.75" customHeight="1" thickBot="1" x14ac:dyDescent="0.3">
      <c r="A21" s="129" t="s">
        <v>54</v>
      </c>
      <c r="B21" s="130"/>
      <c r="C21" s="130"/>
      <c r="D21" s="130"/>
      <c r="E21" s="130"/>
      <c r="F21" s="131"/>
    </row>
    <row r="22" spans="1:6" ht="31.5" customHeight="1" thickBot="1" x14ac:dyDescent="0.3">
      <c r="A22" s="42" t="s">
        <v>40</v>
      </c>
      <c r="B22" s="45" t="s">
        <v>53</v>
      </c>
      <c r="C22" s="161" t="s">
        <v>43</v>
      </c>
      <c r="D22" s="162"/>
      <c r="E22" s="130" t="s">
        <v>41</v>
      </c>
      <c r="F22" s="131"/>
    </row>
    <row r="23" spans="1:6" ht="29.25" customHeight="1" x14ac:dyDescent="0.25">
      <c r="A23" s="43"/>
      <c r="B23" s="44"/>
      <c r="C23" s="159"/>
      <c r="D23" s="160"/>
      <c r="E23" s="159" t="s">
        <v>42</v>
      </c>
      <c r="F23" s="170"/>
    </row>
    <row r="24" spans="1:6" ht="15.75" thickBot="1" x14ac:dyDescent="0.3">
      <c r="A24" s="19"/>
      <c r="B24" s="20"/>
      <c r="C24" s="20"/>
      <c r="D24" s="20"/>
      <c r="E24" s="20"/>
      <c r="F24" s="22"/>
    </row>
    <row r="25" spans="1:6" ht="24.75" customHeight="1" thickBot="1" x14ac:dyDescent="0.3">
      <c r="A25" s="94" t="s">
        <v>56</v>
      </c>
      <c r="B25" s="95"/>
      <c r="C25" s="95"/>
      <c r="D25" s="95"/>
      <c r="E25" s="95"/>
      <c r="F25" s="96"/>
    </row>
    <row r="26" spans="1:6" ht="24.75" customHeight="1" thickBot="1" x14ac:dyDescent="0.3">
      <c r="A26" s="25" t="s">
        <v>11</v>
      </c>
      <c r="B26" s="2" t="s">
        <v>0</v>
      </c>
      <c r="C26" s="3" t="s">
        <v>1</v>
      </c>
      <c r="D26" s="4" t="s">
        <v>2</v>
      </c>
      <c r="E26" s="3" t="s">
        <v>3</v>
      </c>
      <c r="F26" s="26" t="s">
        <v>13</v>
      </c>
    </row>
    <row r="27" spans="1:6" ht="33" customHeight="1" x14ac:dyDescent="0.25">
      <c r="A27" s="27">
        <v>1</v>
      </c>
      <c r="B27" s="5" t="s">
        <v>83</v>
      </c>
      <c r="C27" s="6" t="s">
        <v>5</v>
      </c>
      <c r="D27" s="7"/>
      <c r="E27" s="8">
        <v>1</v>
      </c>
      <c r="F27" s="28">
        <f>E27*D27</f>
        <v>0</v>
      </c>
    </row>
    <row r="28" spans="1:6" ht="26.25" customHeight="1" x14ac:dyDescent="0.25">
      <c r="A28" s="29">
        <v>2</v>
      </c>
      <c r="B28" s="9" t="s">
        <v>49</v>
      </c>
      <c r="C28" s="10" t="s">
        <v>5</v>
      </c>
      <c r="D28" s="11"/>
      <c r="E28" s="10">
        <v>1</v>
      </c>
      <c r="F28" s="30">
        <f>E28*D28</f>
        <v>0</v>
      </c>
    </row>
    <row r="29" spans="1:6" ht="26.25" customHeight="1" thickBot="1" x14ac:dyDescent="0.3">
      <c r="A29" s="31">
        <v>3</v>
      </c>
      <c r="B29" s="12" t="s">
        <v>6</v>
      </c>
      <c r="C29" s="13" t="s">
        <v>7</v>
      </c>
      <c r="D29" s="14"/>
      <c r="E29" s="13">
        <v>411</v>
      </c>
      <c r="F29" s="32">
        <f>E29*D29</f>
        <v>0</v>
      </c>
    </row>
    <row r="30" spans="1:6" ht="23.25" customHeight="1" thickBot="1" x14ac:dyDescent="0.3">
      <c r="A30" s="166" t="s">
        <v>14</v>
      </c>
      <c r="B30" s="167"/>
      <c r="C30" s="167"/>
      <c r="D30" s="167"/>
      <c r="E30" s="167"/>
      <c r="F30" s="54">
        <f>SUM(F27:F29)</f>
        <v>0</v>
      </c>
    </row>
    <row r="31" spans="1:6" ht="23.25" customHeight="1" thickBot="1" x14ac:dyDescent="0.3">
      <c r="A31" s="166" t="s">
        <v>47</v>
      </c>
      <c r="B31" s="167"/>
      <c r="C31" s="167"/>
      <c r="D31" s="167"/>
      <c r="E31" s="167"/>
      <c r="F31" s="55">
        <v>0</v>
      </c>
    </row>
    <row r="32" spans="1:6" ht="23.25" customHeight="1" thickBot="1" x14ac:dyDescent="0.3">
      <c r="A32" s="171" t="s">
        <v>48</v>
      </c>
      <c r="B32" s="172"/>
      <c r="C32" s="172"/>
      <c r="D32" s="172"/>
      <c r="E32" s="172"/>
      <c r="F32" s="33">
        <f>(F30*F31)+F30</f>
        <v>0</v>
      </c>
    </row>
    <row r="33" spans="1:8" ht="19.5" customHeight="1" thickBot="1" x14ac:dyDescent="0.3">
      <c r="A33" s="34"/>
      <c r="B33" s="35"/>
      <c r="C33" s="35"/>
      <c r="D33" s="35"/>
      <c r="E33" s="35"/>
      <c r="F33" s="36"/>
    </row>
    <row r="34" spans="1:8" ht="26.25" customHeight="1" thickBot="1" x14ac:dyDescent="0.3">
      <c r="A34" s="168" t="s">
        <v>15</v>
      </c>
      <c r="B34" s="169"/>
      <c r="C34" s="169"/>
      <c r="D34" s="169"/>
      <c r="E34" s="169"/>
      <c r="F34" s="33">
        <f>F32*12</f>
        <v>0</v>
      </c>
    </row>
    <row r="35" spans="1:8" ht="26.25" customHeight="1" thickBot="1" x14ac:dyDescent="0.3">
      <c r="A35" s="173" t="s">
        <v>46</v>
      </c>
      <c r="B35" s="174"/>
      <c r="C35" s="174"/>
      <c r="D35" s="174"/>
      <c r="E35" s="174"/>
      <c r="F35" s="33">
        <f>F34*2</f>
        <v>0</v>
      </c>
    </row>
    <row r="36" spans="1:8" ht="19.5" customHeight="1" thickBot="1" x14ac:dyDescent="0.3">
      <c r="A36" s="34"/>
      <c r="B36" s="35"/>
      <c r="C36" s="35"/>
      <c r="D36" s="35"/>
      <c r="E36" s="35"/>
      <c r="F36" s="37"/>
    </row>
    <row r="37" spans="1:8" ht="24.75" customHeight="1" thickBot="1" x14ac:dyDescent="0.3">
      <c r="A37" s="94" t="s">
        <v>57</v>
      </c>
      <c r="B37" s="95"/>
      <c r="C37" s="95"/>
      <c r="D37" s="95"/>
      <c r="E37" s="95"/>
      <c r="F37" s="96"/>
    </row>
    <row r="38" spans="1:8" ht="24.75" customHeight="1" thickBot="1" x14ac:dyDescent="0.3">
      <c r="A38" s="94" t="s">
        <v>12</v>
      </c>
      <c r="B38" s="95"/>
      <c r="C38" s="95"/>
      <c r="D38" s="95"/>
      <c r="E38" s="95"/>
      <c r="F38" s="96"/>
    </row>
    <row r="39" spans="1:8" ht="24.75" customHeight="1" thickBot="1" x14ac:dyDescent="0.3">
      <c r="A39" s="25" t="s">
        <v>11</v>
      </c>
      <c r="B39" s="2" t="s">
        <v>0</v>
      </c>
      <c r="C39" s="3" t="s">
        <v>1</v>
      </c>
      <c r="D39" s="4" t="s">
        <v>2</v>
      </c>
      <c r="E39" s="3" t="s">
        <v>3</v>
      </c>
      <c r="F39" s="26" t="s">
        <v>4</v>
      </c>
    </row>
    <row r="40" spans="1:8" ht="26.25" customHeight="1" x14ac:dyDescent="0.25">
      <c r="A40" s="46">
        <v>4</v>
      </c>
      <c r="B40" s="47" t="s">
        <v>8</v>
      </c>
      <c r="C40" s="48" t="s">
        <v>9</v>
      </c>
      <c r="D40" s="49"/>
      <c r="E40" s="48">
        <v>1</v>
      </c>
      <c r="F40" s="62">
        <f>D40*E40</f>
        <v>0</v>
      </c>
    </row>
    <row r="41" spans="1:8" ht="26.25" customHeight="1" thickBot="1" x14ac:dyDescent="0.3">
      <c r="A41" s="50">
        <v>5</v>
      </c>
      <c r="B41" s="51" t="s">
        <v>10</v>
      </c>
      <c r="C41" s="52" t="s">
        <v>9</v>
      </c>
      <c r="D41" s="53"/>
      <c r="E41" s="52">
        <v>1</v>
      </c>
      <c r="F41" s="63">
        <f>D41*E41</f>
        <v>0</v>
      </c>
    </row>
    <row r="42" spans="1:8" ht="15.75" thickBot="1" x14ac:dyDescent="0.3">
      <c r="A42" s="19"/>
      <c r="B42" s="20"/>
      <c r="C42" s="20"/>
      <c r="D42" s="20"/>
      <c r="E42" s="20"/>
      <c r="F42" s="22"/>
    </row>
    <row r="43" spans="1:8" ht="24" customHeight="1" thickBot="1" x14ac:dyDescent="0.3">
      <c r="A43" s="94" t="s">
        <v>50</v>
      </c>
      <c r="B43" s="95"/>
      <c r="C43" s="95"/>
      <c r="D43" s="95"/>
      <c r="E43" s="95"/>
      <c r="F43" s="96"/>
    </row>
    <row r="44" spans="1:8" ht="23.25" customHeight="1" thickBot="1" x14ac:dyDescent="0.3">
      <c r="A44" s="25" t="s">
        <v>11</v>
      </c>
      <c r="B44" s="2" t="s">
        <v>0</v>
      </c>
      <c r="C44" s="3" t="s">
        <v>1</v>
      </c>
      <c r="D44" s="4" t="s">
        <v>2</v>
      </c>
      <c r="E44" s="3" t="s">
        <v>3</v>
      </c>
      <c r="F44" s="26" t="s">
        <v>4</v>
      </c>
    </row>
    <row r="45" spans="1:8" ht="32.25" customHeight="1" thickBot="1" x14ac:dyDescent="0.3">
      <c r="A45" s="56">
        <v>6</v>
      </c>
      <c r="B45" s="61" t="s">
        <v>51</v>
      </c>
      <c r="C45" s="64" t="s">
        <v>52</v>
      </c>
      <c r="D45" s="65"/>
      <c r="E45" s="64">
        <v>1</v>
      </c>
      <c r="F45" s="66">
        <f>D45*E45</f>
        <v>0</v>
      </c>
      <c r="G45" s="57"/>
      <c r="H45" s="57"/>
    </row>
    <row r="46" spans="1:8" x14ac:dyDescent="0.25">
      <c r="A46" s="58"/>
      <c r="B46" s="59"/>
      <c r="C46" s="59"/>
      <c r="D46" s="59"/>
      <c r="E46" s="59"/>
      <c r="F46" s="60"/>
    </row>
    <row r="47" spans="1:8" ht="15.75" thickBot="1" x14ac:dyDescent="0.3">
      <c r="A47" s="39"/>
      <c r="B47" s="40"/>
      <c r="C47" s="40"/>
      <c r="D47" s="40"/>
      <c r="E47" s="40"/>
      <c r="F47" s="41"/>
    </row>
    <row r="48" spans="1:8" s="15" customFormat="1" ht="15" customHeight="1" x14ac:dyDescent="0.25">
      <c r="A48" s="156" t="s">
        <v>44</v>
      </c>
      <c r="B48" s="157"/>
      <c r="C48" s="157"/>
      <c r="D48" s="157"/>
      <c r="E48" s="157"/>
      <c r="F48" s="158"/>
    </row>
    <row r="49" spans="1:6" s="15" customFormat="1" ht="15.75" customHeight="1" x14ac:dyDescent="0.25">
      <c r="A49" s="153" t="s">
        <v>29</v>
      </c>
      <c r="B49" s="154"/>
      <c r="C49" s="154"/>
      <c r="D49" s="154"/>
      <c r="E49" s="154"/>
      <c r="F49" s="155"/>
    </row>
    <row r="50" spans="1:6" s="15" customFormat="1" ht="15.75" customHeight="1" x14ac:dyDescent="0.25">
      <c r="A50" s="150" t="s">
        <v>30</v>
      </c>
      <c r="B50" s="151"/>
      <c r="C50" s="151"/>
      <c r="D50" s="151"/>
      <c r="E50" s="151"/>
      <c r="F50" s="152"/>
    </row>
    <row r="51" spans="1:6" ht="15.75" customHeight="1" x14ac:dyDescent="0.25">
      <c r="A51" s="147" t="s">
        <v>31</v>
      </c>
      <c r="B51" s="148"/>
      <c r="C51" s="148"/>
      <c r="D51" s="148"/>
      <c r="E51" s="148"/>
      <c r="F51" s="149"/>
    </row>
    <row r="52" spans="1:6" ht="15.75" thickBot="1" x14ac:dyDescent="0.3">
      <c r="A52" s="16" t="s">
        <v>32</v>
      </c>
      <c r="B52" s="17"/>
      <c r="C52" s="17"/>
      <c r="D52" s="17"/>
      <c r="E52" s="17"/>
      <c r="F52" s="18"/>
    </row>
    <row r="53" spans="1:6" ht="7.5" customHeight="1" x14ac:dyDescent="0.25">
      <c r="A53" s="19"/>
      <c r="B53" s="38"/>
      <c r="C53" s="20"/>
      <c r="D53" s="20"/>
      <c r="E53" s="20"/>
      <c r="F53" s="22"/>
    </row>
    <row r="54" spans="1:6" x14ac:dyDescent="0.25">
      <c r="A54" s="144" t="s">
        <v>33</v>
      </c>
      <c r="B54" s="145"/>
      <c r="C54" s="145"/>
      <c r="D54" s="145"/>
      <c r="E54" s="145"/>
      <c r="F54" s="146"/>
    </row>
    <row r="55" spans="1:6" x14ac:dyDescent="0.25">
      <c r="A55" s="144" t="s">
        <v>34</v>
      </c>
      <c r="B55" s="145"/>
      <c r="C55" s="145"/>
      <c r="D55" s="145"/>
      <c r="E55" s="145"/>
      <c r="F55" s="146"/>
    </row>
    <row r="56" spans="1:6" ht="30" customHeight="1" x14ac:dyDescent="0.25">
      <c r="A56" s="163" t="s">
        <v>39</v>
      </c>
      <c r="B56" s="164"/>
      <c r="C56" s="164"/>
      <c r="D56" s="164"/>
      <c r="E56" s="164"/>
      <c r="F56" s="165"/>
    </row>
    <row r="57" spans="1:6" x14ac:dyDescent="0.25">
      <c r="A57" s="132" t="s">
        <v>35</v>
      </c>
      <c r="B57" s="133"/>
      <c r="C57" s="133"/>
      <c r="D57" s="133"/>
      <c r="E57" s="133"/>
      <c r="F57" s="134"/>
    </row>
    <row r="58" spans="1:6" x14ac:dyDescent="0.25">
      <c r="A58" s="141" t="s">
        <v>36</v>
      </c>
      <c r="B58" s="142"/>
      <c r="C58" s="142"/>
      <c r="D58" s="142"/>
      <c r="E58" s="142"/>
      <c r="F58" s="143"/>
    </row>
    <row r="59" spans="1:6" x14ac:dyDescent="0.25">
      <c r="A59" s="19"/>
      <c r="B59" s="20"/>
      <c r="C59" s="20"/>
      <c r="D59" s="20"/>
      <c r="E59" s="20"/>
      <c r="F59" s="22"/>
    </row>
    <row r="60" spans="1:6" ht="25.5" customHeight="1" x14ac:dyDescent="0.25">
      <c r="A60" s="138" t="s">
        <v>37</v>
      </c>
      <c r="B60" s="139"/>
      <c r="C60" s="139"/>
      <c r="D60" s="139"/>
      <c r="E60" s="139"/>
      <c r="F60" s="140"/>
    </row>
    <row r="61" spans="1:6" x14ac:dyDescent="0.25">
      <c r="A61" s="135" t="s">
        <v>38</v>
      </c>
      <c r="B61" s="136"/>
      <c r="C61" s="136"/>
      <c r="D61" s="136"/>
      <c r="E61" s="136"/>
      <c r="F61" s="137"/>
    </row>
    <row r="62" spans="1:6" ht="15.75" thickBot="1" x14ac:dyDescent="0.3">
      <c r="A62" s="39"/>
      <c r="B62" s="40"/>
      <c r="C62" s="40"/>
      <c r="D62" s="40"/>
      <c r="E62" s="40"/>
      <c r="F62" s="41"/>
    </row>
  </sheetData>
  <mergeCells count="43">
    <mergeCell ref="C23:D23"/>
    <mergeCell ref="C22:D22"/>
    <mergeCell ref="A37:F37"/>
    <mergeCell ref="A56:F56"/>
    <mergeCell ref="A30:E30"/>
    <mergeCell ref="A25:F25"/>
    <mergeCell ref="A34:E34"/>
    <mergeCell ref="E23:F23"/>
    <mergeCell ref="A31:E31"/>
    <mergeCell ref="A32:E32"/>
    <mergeCell ref="A35:E35"/>
    <mergeCell ref="A11:B11"/>
    <mergeCell ref="A10:F10"/>
    <mergeCell ref="A21:F21"/>
    <mergeCell ref="A57:F57"/>
    <mergeCell ref="A61:F61"/>
    <mergeCell ref="A60:F60"/>
    <mergeCell ref="A58:F58"/>
    <mergeCell ref="A38:F38"/>
    <mergeCell ref="A55:F55"/>
    <mergeCell ref="A51:F51"/>
    <mergeCell ref="A50:F50"/>
    <mergeCell ref="A49:F49"/>
    <mergeCell ref="A48:F48"/>
    <mergeCell ref="A54:F54"/>
    <mergeCell ref="A43:F43"/>
    <mergeCell ref="E22:F22"/>
    <mergeCell ref="A1:F1"/>
    <mergeCell ref="A8:F8"/>
    <mergeCell ref="A19:F19"/>
    <mergeCell ref="C15:F15"/>
    <mergeCell ref="A17:F17"/>
    <mergeCell ref="A15:B15"/>
    <mergeCell ref="A14:F14"/>
    <mergeCell ref="A9:F9"/>
    <mergeCell ref="A16:F16"/>
    <mergeCell ref="A4:F4"/>
    <mergeCell ref="A3:F3"/>
    <mergeCell ref="A6:F6"/>
    <mergeCell ref="C13:F13"/>
    <mergeCell ref="C11:F11"/>
    <mergeCell ref="A13:B13"/>
    <mergeCell ref="A12:F12"/>
  </mergeCells>
  <pageMargins left="0.39370078740157483" right="0.39370078740157483" top="0.39370078740157483" bottom="0.3937007874015748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C5EB-4205-4397-9BF0-D58DCE299986}">
  <dimension ref="A1:E26"/>
  <sheetViews>
    <sheetView showGridLines="0" view="pageLayout" topLeftCell="A6" zoomScaleNormal="100" workbookViewId="0">
      <selection activeCell="D32" sqref="D32"/>
    </sheetView>
  </sheetViews>
  <sheetFormatPr defaultRowHeight="15" x14ac:dyDescent="0.25"/>
  <cols>
    <col min="1" max="1" width="12.28515625" customWidth="1"/>
    <col min="2" max="2" width="7.140625" customWidth="1"/>
    <col min="3" max="3" width="33" customWidth="1"/>
    <col min="5" max="5" width="13" customWidth="1"/>
  </cols>
  <sheetData>
    <row r="1" spans="1:5" ht="43.5" customHeight="1" thickBot="1" x14ac:dyDescent="0.3">
      <c r="A1" s="181" t="s">
        <v>77</v>
      </c>
      <c r="B1" s="182"/>
      <c r="C1" s="182"/>
      <c r="D1" s="182"/>
      <c r="E1" s="183"/>
    </row>
    <row r="3" spans="1:5" ht="45.75" customHeight="1" x14ac:dyDescent="0.25">
      <c r="A3" s="184" t="s">
        <v>59</v>
      </c>
      <c r="B3" s="184"/>
      <c r="C3" s="184"/>
      <c r="D3" s="184"/>
      <c r="E3" s="184"/>
    </row>
    <row r="4" spans="1:5" ht="16.5" thickBot="1" x14ac:dyDescent="0.3">
      <c r="A4" s="67"/>
      <c r="B4" s="67"/>
      <c r="C4" s="68"/>
      <c r="D4" s="68"/>
      <c r="E4" s="68"/>
    </row>
    <row r="5" spans="1:5" ht="26.25" customHeight="1" thickBot="1" x14ac:dyDescent="0.3">
      <c r="A5" s="178" t="s">
        <v>16</v>
      </c>
      <c r="B5" s="179"/>
      <c r="C5" s="179"/>
      <c r="D5" s="179"/>
      <c r="E5" s="180"/>
    </row>
    <row r="6" spans="1:5" s="1" customFormat="1" ht="21" customHeight="1" x14ac:dyDescent="0.25">
      <c r="A6" s="175" t="s">
        <v>17</v>
      </c>
      <c r="B6" s="176"/>
      <c r="C6" s="176"/>
      <c r="D6" s="176"/>
      <c r="E6" s="177"/>
    </row>
    <row r="7" spans="1:5" s="1" customFormat="1" ht="21" customHeight="1" x14ac:dyDescent="0.25">
      <c r="A7" s="191" t="s">
        <v>18</v>
      </c>
      <c r="B7" s="192"/>
      <c r="C7" s="192"/>
      <c r="D7" s="192"/>
      <c r="E7" s="193"/>
    </row>
    <row r="8" spans="1:5" s="1" customFormat="1" ht="21" customHeight="1" thickBot="1" x14ac:dyDescent="0.3">
      <c r="A8" s="188" t="s">
        <v>19</v>
      </c>
      <c r="B8" s="189"/>
      <c r="C8" s="189"/>
      <c r="D8" s="189"/>
      <c r="E8" s="190"/>
    </row>
    <row r="9" spans="1:5" ht="48.75" customHeight="1" thickBot="1" x14ac:dyDescent="0.3"/>
    <row r="10" spans="1:5" ht="19.5" customHeight="1" x14ac:dyDescent="0.25">
      <c r="A10" s="67"/>
      <c r="B10" s="185" t="s">
        <v>81</v>
      </c>
      <c r="C10" s="186"/>
      <c r="D10" s="187"/>
      <c r="E10" s="69"/>
    </row>
    <row r="11" spans="1:5" s="1" customFormat="1" ht="19.5" customHeight="1" x14ac:dyDescent="0.25">
      <c r="B11" s="70" t="s">
        <v>60</v>
      </c>
      <c r="C11" s="71" t="s">
        <v>61</v>
      </c>
      <c r="D11" s="72">
        <f>SUM(D12:D13)</f>
        <v>0</v>
      </c>
    </row>
    <row r="12" spans="1:5" x14ac:dyDescent="0.25">
      <c r="B12" s="73" t="s">
        <v>62</v>
      </c>
      <c r="C12" s="74" t="s">
        <v>63</v>
      </c>
      <c r="D12" s="75">
        <v>0</v>
      </c>
      <c r="E12" s="76"/>
    </row>
    <row r="13" spans="1:5" x14ac:dyDescent="0.25">
      <c r="B13" s="73" t="s">
        <v>64</v>
      </c>
      <c r="C13" s="74" t="s">
        <v>65</v>
      </c>
      <c r="D13" s="75">
        <v>0</v>
      </c>
      <c r="E13" s="76"/>
    </row>
    <row r="14" spans="1:5" s="1" customFormat="1" ht="19.5" customHeight="1" x14ac:dyDescent="0.25">
      <c r="B14" s="77" t="s">
        <v>66</v>
      </c>
      <c r="C14" s="78" t="s">
        <v>67</v>
      </c>
      <c r="D14" s="79">
        <v>0</v>
      </c>
      <c r="E14" s="76"/>
    </row>
    <row r="15" spans="1:5" s="1" customFormat="1" ht="19.5" customHeight="1" x14ac:dyDescent="0.25">
      <c r="B15" s="70" t="s">
        <v>68</v>
      </c>
      <c r="C15" s="71" t="s">
        <v>69</v>
      </c>
      <c r="D15" s="72">
        <f>SUM(D16:D18)</f>
        <v>0</v>
      </c>
    </row>
    <row r="16" spans="1:5" x14ac:dyDescent="0.25">
      <c r="B16" s="73" t="s">
        <v>70</v>
      </c>
      <c r="C16" s="74" t="s">
        <v>71</v>
      </c>
      <c r="D16" s="75">
        <v>0</v>
      </c>
      <c r="E16" s="76"/>
    </row>
    <row r="17" spans="1:5" x14ac:dyDescent="0.25">
      <c r="B17" s="73" t="s">
        <v>72</v>
      </c>
      <c r="C17" s="74" t="s">
        <v>73</v>
      </c>
      <c r="D17" s="75">
        <v>0</v>
      </c>
      <c r="E17" s="76"/>
    </row>
    <row r="18" spans="1:5" ht="15.75" thickBot="1" x14ac:dyDescent="0.3">
      <c r="B18" s="80" t="s">
        <v>74</v>
      </c>
      <c r="C18" s="81" t="s">
        <v>75</v>
      </c>
      <c r="D18" s="82">
        <v>0</v>
      </c>
      <c r="E18" s="76"/>
    </row>
    <row r="19" spans="1:5" ht="15.75" thickBot="1" x14ac:dyDescent="0.3">
      <c r="A19" s="67"/>
      <c r="B19" s="67"/>
      <c r="C19" s="76"/>
      <c r="D19" s="83"/>
      <c r="E19" s="76"/>
    </row>
    <row r="20" spans="1:5" x14ac:dyDescent="0.25">
      <c r="A20" s="67"/>
      <c r="B20" s="84"/>
      <c r="C20" s="85"/>
      <c r="D20" s="86"/>
      <c r="E20" s="76"/>
    </row>
    <row r="21" spans="1:5" x14ac:dyDescent="0.25">
      <c r="A21" s="67"/>
      <c r="B21" s="19"/>
      <c r="C21" s="87" t="s">
        <v>76</v>
      </c>
      <c r="D21" s="88"/>
    </row>
    <row r="22" spans="1:5" x14ac:dyDescent="0.25">
      <c r="A22" s="67"/>
      <c r="B22" s="89"/>
      <c r="D22" s="22"/>
    </row>
    <row r="23" spans="1:5" x14ac:dyDescent="0.25">
      <c r="A23" s="83"/>
      <c r="B23" s="19"/>
      <c r="C23" s="90" t="s">
        <v>78</v>
      </c>
      <c r="D23" s="88"/>
    </row>
    <row r="24" spans="1:5" x14ac:dyDescent="0.25">
      <c r="A24" s="83"/>
      <c r="B24" s="19"/>
      <c r="C24" s="87" t="s">
        <v>79</v>
      </c>
      <c r="D24" s="88"/>
      <c r="E24" s="76"/>
    </row>
    <row r="25" spans="1:5" x14ac:dyDescent="0.25">
      <c r="A25" s="83"/>
      <c r="B25" s="19"/>
      <c r="C25" s="87" t="s">
        <v>80</v>
      </c>
      <c r="D25" s="88"/>
    </row>
    <row r="26" spans="1:5" ht="15.75" thickBot="1" x14ac:dyDescent="0.3">
      <c r="B26" s="39"/>
      <c r="C26" s="40"/>
      <c r="D26" s="41"/>
    </row>
  </sheetData>
  <mergeCells count="7">
    <mergeCell ref="A6:E6"/>
    <mergeCell ref="A5:E5"/>
    <mergeCell ref="A1:E1"/>
    <mergeCell ref="A3:E3"/>
    <mergeCell ref="B10:D10"/>
    <mergeCell ref="A8:E8"/>
    <mergeCell ref="A7:E7"/>
  </mergeCells>
  <pageMargins left="1.1875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III_A - Modelo de Proposta</vt:lpstr>
      <vt:lpstr>III_B - Composição BDI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Fonseca de Souza</dc:creator>
  <cp:keywords/>
  <dc:description/>
  <cp:lastModifiedBy>Gabriela Fonseca de Souza</cp:lastModifiedBy>
  <cp:revision/>
  <dcterms:created xsi:type="dcterms:W3CDTF">2025-08-06T20:02:18Z</dcterms:created>
  <dcterms:modified xsi:type="dcterms:W3CDTF">2025-12-01T20:06:52Z</dcterms:modified>
  <cp:category/>
  <cp:contentStatus/>
</cp:coreProperties>
</file>